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920" windowHeight="11490" activeTab="0"/>
  </bookViews>
  <sheets>
    <sheet name="レギュラー" sheetId="1" r:id="rId1"/>
    <sheet name="国立学校" sheetId="2" state="hidden" r:id="rId2"/>
    <sheet name="大学附属病院" sheetId="3" state="hidden" r:id="rId3"/>
    <sheet name="学部別" sheetId="4" state="hidden" r:id="rId4"/>
  </sheets>
  <definedNames>
    <definedName name="_xlnm.Print_Area" localSheetId="0">'レギュラー'!$A$1:$M$23</definedName>
    <definedName name="_xlnm.Print_Area" localSheetId="1">'国立学校'!$A$1:$U$33</definedName>
    <definedName name="_xlnm.Print_Area" localSheetId="2">'大学附属病院'!$A$1:$U$11</definedName>
  </definedNames>
  <calcPr fullCalcOnLoad="1"/>
</workbook>
</file>

<file path=xl/sharedStrings.xml><?xml version="1.0" encoding="utf-8"?>
<sst xmlns="http://schemas.openxmlformats.org/spreadsheetml/2006/main" count="1074" uniqueCount="422">
  <si>
    <t>人文学部</t>
  </si>
  <si>
    <t>教育学部</t>
  </si>
  <si>
    <t>理工学部</t>
  </si>
  <si>
    <t>医学部</t>
  </si>
  <si>
    <t>附属病院</t>
  </si>
  <si>
    <t>農学生命</t>
  </si>
  <si>
    <t>トヨタ</t>
  </si>
  <si>
    <t>青森</t>
  </si>
  <si>
    <t>乗用</t>
  </si>
  <si>
    <t>日野</t>
  </si>
  <si>
    <t>青</t>
  </si>
  <si>
    <t>乗合自動車</t>
  </si>
  <si>
    <t>年式</t>
  </si>
  <si>
    <t>契約車種</t>
  </si>
  <si>
    <t>車輌重量
又は
車輌総重量</t>
  </si>
  <si>
    <t>次回車検
年月日</t>
  </si>
  <si>
    <t>車検
期間</t>
  </si>
  <si>
    <t>自賠責
保険料
所要額</t>
  </si>
  <si>
    <t>重量税
所要額</t>
  </si>
  <si>
    <t>自動車
購入費</t>
  </si>
  <si>
    <t>車輌ナンバー</t>
  </si>
  <si>
    <t>区　　分</t>
  </si>
  <si>
    <t>車　　　　名</t>
  </si>
  <si>
    <t>購入
年月日</t>
  </si>
  <si>
    <t>購入
経費別</t>
  </si>
  <si>
    <t>大型</t>
  </si>
  <si>
    <t>自家用乗用自動車</t>
  </si>
  <si>
    <t>平成</t>
  </si>
  <si>
    <t>年度</t>
  </si>
  <si>
    <t>車輌台帳</t>
  </si>
  <si>
    <t>三菱</t>
  </si>
  <si>
    <t>小型</t>
  </si>
  <si>
    <t>貨物</t>
  </si>
  <si>
    <t>普通</t>
  </si>
  <si>
    <t>普通貨物自動車</t>
  </si>
  <si>
    <t>東急</t>
  </si>
  <si>
    <t>トレーラー東急ＴＭ型</t>
  </si>
  <si>
    <t>非けん引
普通貨物自動車</t>
  </si>
  <si>
    <t>経常費</t>
  </si>
  <si>
    <t>佐佐木</t>
  </si>
  <si>
    <t>小型貨物自動車</t>
  </si>
  <si>
    <t>特殊</t>
  </si>
  <si>
    <t>用途車</t>
  </si>
  <si>
    <t>車</t>
  </si>
  <si>
    <t>トヨエース中温冷凍車</t>
  </si>
  <si>
    <t>弘前市</t>
  </si>
  <si>
    <t>00</t>
  </si>
  <si>
    <t>特別
経費</t>
  </si>
  <si>
    <t>建設</t>
  </si>
  <si>
    <t>用</t>
  </si>
  <si>
    <t>キャタピラ三菱
ホイルローダ</t>
  </si>
  <si>
    <t>大型特殊自動車</t>
  </si>
  <si>
    <t>－－－</t>
  </si>
  <si>
    <t>金木町</t>
  </si>
  <si>
    <t>原動機付自転車</t>
  </si>
  <si>
    <t>原動</t>
  </si>
  <si>
    <t>自転車</t>
  </si>
  <si>
    <t>型　　式</t>
  </si>
  <si>
    <t>車　台　番　号</t>
  </si>
  <si>
    <t>５０００Ｂ改</t>
  </si>
  <si>
    <t>不明</t>
  </si>
  <si>
    <t>８ＮＢ改</t>
  </si>
  <si>
    <t>学　部　名</t>
  </si>
  <si>
    <t>附属農場</t>
  </si>
  <si>
    <t>事務局</t>
  </si>
  <si>
    <t>バス</t>
  </si>
  <si>
    <t>Ｋ－ＲＥ１０１</t>
  </si>
  <si>
    <t>ＲＥ１０１－４５２４０</t>
  </si>
  <si>
    <t>S55</t>
  </si>
  <si>
    <t>や</t>
  </si>
  <si>
    <t>8-32</t>
  </si>
  <si>
    <t>トヨタ</t>
  </si>
  <si>
    <t>クラウンマジェスタ</t>
  </si>
  <si>
    <t>Ｅ－ＵＺＳ１５５</t>
  </si>
  <si>
    <t>ＵＺＳ１５５－０００４００６</t>
  </si>
  <si>
    <t>H9</t>
  </si>
  <si>
    <t>つ</t>
  </si>
  <si>
    <t>21-26</t>
  </si>
  <si>
    <t>－－－</t>
  </si>
  <si>
    <t>グランドハイエース
ワゴンリミテッド</t>
  </si>
  <si>
    <t>ＧＦ－ＶＣＨ１６Ｗ</t>
  </si>
  <si>
    <t>ＶＣＨ１６－００１０４３４</t>
  </si>
  <si>
    <t>H12</t>
  </si>
  <si>
    <t>さ</t>
  </si>
  <si>
    <t>86-73</t>
  </si>
  <si>
    <t>クラウンロイヤル
エクストラFour</t>
  </si>
  <si>
    <t>ＴＡ－ＪＺＳ１７３</t>
  </si>
  <si>
    <t>ＪＺＳ１７３－０００４８９３</t>
  </si>
  <si>
    <t>す</t>
  </si>
  <si>
    <t>60-27</t>
  </si>
  <si>
    <t>クラウンスーパーサルーン
エクストラ</t>
  </si>
  <si>
    <t>Ｅ－ＪＺＳ１３０Ｇ</t>
  </si>
  <si>
    <t>ＪＺＳ１３０－１０１６８９９</t>
  </si>
  <si>
    <t>H7</t>
  </si>
  <si>
    <t>そ</t>
  </si>
  <si>
    <t>61-65</t>
  </si>
  <si>
    <t>デリカスペースギア４ＷＤ</t>
  </si>
  <si>
    <t>Ｅ－ＰＤ４Ｗ</t>
  </si>
  <si>
    <t>ＰＤ４Ｗ－０２００７０４</t>
  </si>
  <si>
    <t>H8</t>
  </si>
  <si>
    <t>た</t>
  </si>
  <si>
    <t>77-97</t>
  </si>
  <si>
    <t>Ｅ－ＪＺＳ１５３</t>
  </si>
  <si>
    <t>ＪＺＳ１５３－００６１４５</t>
  </si>
  <si>
    <t>89-43</t>
  </si>
  <si>
    <t>ニッサン</t>
  </si>
  <si>
    <t>セレナＶ－Ｇハイルーフ</t>
  </si>
  <si>
    <t>ＵＡ－ＴＮＣ２４</t>
  </si>
  <si>
    <t>ＴＮＣ２４－２０８５８５</t>
  </si>
  <si>
    <t>H14</t>
  </si>
  <si>
    <t>て</t>
  </si>
  <si>
    <t>60-33</t>
  </si>
  <si>
    <t>ホーミーディーゼル４ＷＤ
アビィロード</t>
  </si>
  <si>
    <t>Ｙ－ＫＲＭＥ２４</t>
  </si>
  <si>
    <t>ＫＲＭＥ２４－０５５１０１</t>
  </si>
  <si>
    <t>H6</t>
  </si>
  <si>
    <t>ち</t>
  </si>
  <si>
    <t>93-19</t>
  </si>
  <si>
    <t>トヨタ</t>
  </si>
  <si>
    <t>プリウスＳ</t>
  </si>
  <si>
    <t>ＺＡ－ＮＨＷ１１</t>
  </si>
  <si>
    <t>ＮＨＷ１１－００５２３９７</t>
  </si>
  <si>
    <t>13-16</t>
  </si>
  <si>
    <t>ＴＮＣ２４－２０８５６６</t>
  </si>
  <si>
    <t>60-34</t>
  </si>
  <si>
    <t>キャラバンコーチ４ＷＤ
ディーゼル</t>
  </si>
  <si>
    <t>Ｑ－ＫＲＭＥ２４</t>
  </si>
  <si>
    <t>ＫＲＭＥ２４－０４０６６１</t>
  </si>
  <si>
    <t>H3</t>
  </si>
  <si>
    <t>や</t>
  </si>
  <si>
    <t>19-59</t>
  </si>
  <si>
    <t>セレナＶ－Ｇ</t>
  </si>
  <si>
    <t>ＴＮＣ２４－２１０３７１</t>
  </si>
  <si>
    <t>89-64</t>
  </si>
  <si>
    <t>ＴＮＣ２４－２０８５７５</t>
  </si>
  <si>
    <t>60-32</t>
  </si>
  <si>
    <t>ランドクルーザー</t>
  </si>
  <si>
    <t>Ｍ－ＦＪ６１Ｖ</t>
  </si>
  <si>
    <t>ＦＪ６１－００００７３</t>
  </si>
  <si>
    <t>S57</t>
  </si>
  <si>
    <t>せ</t>
  </si>
  <si>
    <t>66-10</t>
  </si>
  <si>
    <t>ＴＭ</t>
  </si>
  <si>
    <t>ＴＭ－００２３</t>
  </si>
  <si>
    <t>S35</t>
  </si>
  <si>
    <t>た</t>
  </si>
  <si>
    <t>9-45</t>
  </si>
  <si>
    <t>ＳＴＤ２Ｂ</t>
  </si>
  <si>
    <t>ＳＴＤ２Ｂ－１１１０</t>
  </si>
  <si>
    <t>S42</t>
  </si>
  <si>
    <t>と</t>
  </si>
  <si>
    <t>1-08</t>
  </si>
  <si>
    <t>キャンター</t>
  </si>
  <si>
    <t>Ｐ－ＦＧ４３５Ｅ</t>
  </si>
  <si>
    <t>ＦＧ４３５Ｅ－５２０２５０</t>
  </si>
  <si>
    <t>S63</t>
  </si>
  <si>
    <t>54-16</t>
  </si>
  <si>
    <t>アトラスＷキャブ</t>
  </si>
  <si>
    <t>Ｔ－ＳＫ２Ｆ２３</t>
  </si>
  <si>
    <t>Ｋ２Ｆ２３－０００８１１</t>
  </si>
  <si>
    <t>H4</t>
  </si>
  <si>
    <t>74-52</t>
  </si>
  <si>
    <t>キャラバンライトバン
ロングＤＸ</t>
  </si>
  <si>
    <t>Ｕ－ＶＲＭＧＥ２４</t>
  </si>
  <si>
    <t>ＶＲＭＧＥ２４－１０１７９１</t>
  </si>
  <si>
    <t>H5</t>
  </si>
  <si>
    <t>37-41</t>
  </si>
  <si>
    <t>ディーゼルコンドル</t>
  </si>
  <si>
    <t>Ｕ－ＳＷ２Ｓ４１</t>
  </si>
  <si>
    <t>Ｗ２Ｓ４１－００３４３６</t>
  </si>
  <si>
    <t>96-06</t>
  </si>
  <si>
    <t>ＫＧ－ＬＹ１６２</t>
  </si>
  <si>
    <t>ＬＹ１６２０００２１３５</t>
  </si>
  <si>
    <t>H11</t>
  </si>
  <si>
    <t>10-73</t>
  </si>
  <si>
    <t>フォード</t>
  </si>
  <si>
    <t>トラクター４０００Ｂ</t>
  </si>
  <si>
    <t>S44</t>
  </si>
  <si>
    <t>52-44</t>
  </si>
  <si>
    <t>－－－－－</t>
  </si>
  <si>
    <t>－－</t>
  </si>
  <si>
    <t>－－－－－－－</t>
  </si>
  <si>
    <t>－－－</t>
  </si>
  <si>
    <t>シバウラ</t>
  </si>
  <si>
    <t>ＳＤ－１６４３スタイガー
ＳＤ</t>
  </si>
  <si>
    <t>S56</t>
  </si>
  <si>
    <t>い</t>
  </si>
  <si>
    <t>6</t>
  </si>
  <si>
    <t>－－－－－</t>
  </si>
  <si>
    <t>－－</t>
  </si>
  <si>
    <t>－－－－－－－</t>
  </si>
  <si>
    <t>－－－</t>
  </si>
  <si>
    <t>トラクターフォードソン</t>
  </si>
  <si>
    <t>４０００</t>
  </si>
  <si>
    <t>Ｂ０７２２９４７Ｆ１６</t>
  </si>
  <si>
    <t>S42</t>
  </si>
  <si>
    <t>51-50</t>
  </si>
  <si>
    <t>マッセイファーガソン</t>
  </si>
  <si>
    <t>ＭＦ１３５</t>
  </si>
  <si>
    <t>１５２ＵＡ２５９７４０Ｄ</t>
  </si>
  <si>
    <t>S47</t>
  </si>
  <si>
    <t>る</t>
  </si>
  <si>
    <t>5-39</t>
  </si>
  <si>
    <t>フォード６０００</t>
  </si>
  <si>
    <t>Ｖ１４４８０４０Ｈ１１Ｂ</t>
  </si>
  <si>
    <t>S56</t>
  </si>
  <si>
    <t>36-37</t>
  </si>
  <si>
    <t>８ＮＢ００９９３</t>
  </si>
  <si>
    <t>S60</t>
  </si>
  <si>
    <t>00</t>
  </si>
  <si>
    <t>る</t>
  </si>
  <si>
    <t>5-43</t>
  </si>
  <si>
    <t>－－－</t>
  </si>
  <si>
    <t>ヤマハ</t>
  </si>
  <si>
    <t>Ｔ５０</t>
  </si>
  <si>
    <t>H13</t>
  </si>
  <si>
    <t>ひ</t>
  </si>
  <si>
    <t>40</t>
  </si>
  <si>
    <t>－－－－－</t>
  </si>
  <si>
    <t>－－－</t>
  </si>
  <si>
    <t>（項）国立学校</t>
  </si>
  <si>
    <t>整理
番号</t>
  </si>
  <si>
    <t>バス</t>
  </si>
  <si>
    <t>トヨタ</t>
  </si>
  <si>
    <t>小松</t>
  </si>
  <si>
    <t>コースター</t>
  </si>
  <si>
    <t>ホイールローダ</t>
  </si>
  <si>
    <t>Ｎ－ＨＢ３０</t>
  </si>
  <si>
    <t>ＨＢ３０－０００２６６２</t>
  </si>
  <si>
    <t>S59</t>
  </si>
  <si>
    <t>さ</t>
  </si>
  <si>
    <t>1-67</t>
  </si>
  <si>
    <t>ＧＨ－ＪＺＳ１７３</t>
  </si>
  <si>
    <t>ＪＺＳ１７３－０００４３４０</t>
  </si>
  <si>
    <t>Ｗ００６改</t>
  </si>
  <si>
    <t>Ｗ００６－２０２５５</t>
  </si>
  <si>
    <t>S62</t>
  </si>
  <si>
    <t>る</t>
  </si>
  <si>
    <t>11-08</t>
  </si>
  <si>
    <t>（項）大学附属病院</t>
  </si>
  <si>
    <t>バス</t>
  </si>
  <si>
    <t>トヨタ</t>
  </si>
  <si>
    <t>クラウンマジェスタ</t>
  </si>
  <si>
    <t>Ｅ－ＵＺＳ１５５</t>
  </si>
  <si>
    <t>ＵＺＳ１５５－０００４００６</t>
  </si>
  <si>
    <t>H9</t>
  </si>
  <si>
    <t>つ</t>
  </si>
  <si>
    <t>21-26</t>
  </si>
  <si>
    <t>グランドハイエース
ワゴンリミテッド</t>
  </si>
  <si>
    <t>ＧＦ－ＶＣＨ１６Ｗ</t>
  </si>
  <si>
    <t>ＶＣＨ１６－００１０４３４</t>
  </si>
  <si>
    <t>H12</t>
  </si>
  <si>
    <t>さ</t>
  </si>
  <si>
    <t>86-73</t>
  </si>
  <si>
    <t>クラウンロイヤル
エクストラFour</t>
  </si>
  <si>
    <t>ＴＡ－ＪＺＳ１７３</t>
  </si>
  <si>
    <t>ＪＺＳ１７３－０００４８９３</t>
  </si>
  <si>
    <t>す</t>
  </si>
  <si>
    <t>60-27</t>
  </si>
  <si>
    <t>クラウンスーパーサルーン
エクストラ</t>
  </si>
  <si>
    <t>Ｅ－ＪＺＳ１３０Ｇ</t>
  </si>
  <si>
    <t>ＪＺＳ１３０－１０１６８９９</t>
  </si>
  <si>
    <t>H7</t>
  </si>
  <si>
    <t>そ</t>
  </si>
  <si>
    <t>61-65</t>
  </si>
  <si>
    <t>デリカスペースギア４ＷＤ</t>
  </si>
  <si>
    <t>Ｅ－ＰＤ４Ｗ</t>
  </si>
  <si>
    <t>ＰＤ４Ｗ－０２００７０４</t>
  </si>
  <si>
    <t>H8</t>
  </si>
  <si>
    <t>た</t>
  </si>
  <si>
    <t>77-97</t>
  </si>
  <si>
    <t>Ｅ－ＪＺＳ１５３</t>
  </si>
  <si>
    <t>ＪＺＳ１５３－００６１４５</t>
  </si>
  <si>
    <t>89-43</t>
  </si>
  <si>
    <t>て</t>
  </si>
  <si>
    <t>60-33</t>
  </si>
  <si>
    <t>ち</t>
  </si>
  <si>
    <t>93-19</t>
  </si>
  <si>
    <t>13-16</t>
  </si>
  <si>
    <t>60-34</t>
  </si>
  <si>
    <t>や</t>
  </si>
  <si>
    <t>19-59</t>
  </si>
  <si>
    <t>89-64</t>
  </si>
  <si>
    <t>60-32</t>
  </si>
  <si>
    <t>キャンター</t>
  </si>
  <si>
    <t>Ｐ－ＦＧ４３５Ｅ</t>
  </si>
  <si>
    <t>ＦＧ４３５Ｅ－５２０２５０</t>
  </si>
  <si>
    <t>S63</t>
  </si>
  <si>
    <t>54-16</t>
  </si>
  <si>
    <t>74-52</t>
  </si>
  <si>
    <t>37-41</t>
  </si>
  <si>
    <t>96-06</t>
  </si>
  <si>
    <t>10-73</t>
  </si>
  <si>
    <t>い</t>
  </si>
  <si>
    <t>6</t>
  </si>
  <si>
    <t>－－－－－</t>
  </si>
  <si>
    <t>－－</t>
  </si>
  <si>
    <t>－－－－－－－</t>
  </si>
  <si>
    <t>－－－</t>
  </si>
  <si>
    <t>８ＮＢ００９９３</t>
  </si>
  <si>
    <t>S60</t>
  </si>
  <si>
    <t>00</t>
  </si>
  <si>
    <t>る</t>
  </si>
  <si>
    <t>5-43</t>
  </si>
  <si>
    <t>ヤマハ</t>
  </si>
  <si>
    <t>Ｔ５０</t>
  </si>
  <si>
    <t>H13</t>
  </si>
  <si>
    <t>ひ</t>
  </si>
  <si>
    <t>40</t>
  </si>
  <si>
    <t>コースター</t>
  </si>
  <si>
    <t>Ｎ－ＨＢ３０</t>
  </si>
  <si>
    <t>ＨＢ３０－０００２６６２</t>
  </si>
  <si>
    <t>S59</t>
  </si>
  <si>
    <t>1-67</t>
  </si>
  <si>
    <t>クラウンロイヤル
エクストラ</t>
  </si>
  <si>
    <t>ＧＨ－ＪＺＳ１７３</t>
  </si>
  <si>
    <t>ＪＺＳ１７３－０００４３４０</t>
  </si>
  <si>
    <t>47-70</t>
  </si>
  <si>
    <t>クラウンロイヤルサルーン</t>
  </si>
  <si>
    <t>Ｅ－ＧＳ１３１</t>
  </si>
  <si>
    <t>ＧＳ１３１－２３９５４５</t>
  </si>
  <si>
    <t>H2</t>
  </si>
  <si>
    <t>55</t>
  </si>
  <si>
    <t>6-26</t>
  </si>
  <si>
    <t>ホイールローダ</t>
  </si>
  <si>
    <t>Ｗ００６－２０２５５</t>
  </si>
  <si>
    <t>S62</t>
  </si>
  <si>
    <t>11-08</t>
  </si>
  <si>
    <t>セレナＶ－Ｇ（事務局持ち）</t>
  </si>
  <si>
    <t>学部別総表</t>
  </si>
  <si>
    <t>プレミオ</t>
  </si>
  <si>
    <t>H15</t>
  </si>
  <si>
    <t>な</t>
  </si>
  <si>
    <t>87-45</t>
  </si>
  <si>
    <t>用途</t>
  </si>
  <si>
    <t>トヨタ</t>
  </si>
  <si>
    <t>アリオン</t>
  </si>
  <si>
    <t>セレナ４ＷＤ　Ｖ－Ｇ</t>
  </si>
  <si>
    <t>ホンダ</t>
  </si>
  <si>
    <t>ステップワゴンＢtype４ＷＤ</t>
  </si>
  <si>
    <t>備　　考</t>
  </si>
  <si>
    <t>教 育 学 部</t>
  </si>
  <si>
    <t>事務局車庫</t>
  </si>
  <si>
    <t>レギュラー</t>
  </si>
  <si>
    <t>トラック</t>
  </si>
  <si>
    <t>メーカー　及び　車　　　　名</t>
  </si>
  <si>
    <t>部局名</t>
  </si>
  <si>
    <t>登　録　番　号</t>
  </si>
  <si>
    <t>油  種</t>
  </si>
  <si>
    <t>計</t>
  </si>
  <si>
    <t>台</t>
  </si>
  <si>
    <t>附属小学校</t>
  </si>
  <si>
    <t>理工学研究科</t>
  </si>
  <si>
    <t>備考</t>
  </si>
  <si>
    <t>連絡先(担当者)</t>
  </si>
  <si>
    <t>1</t>
  </si>
  <si>
    <t>2</t>
  </si>
  <si>
    <t>エスティマ</t>
  </si>
  <si>
    <t>サイ</t>
  </si>
  <si>
    <t>内線：3316(教育総務：會津)</t>
  </si>
  <si>
    <t>内線：6461(久保田)
(病院総務課総務担当)</t>
  </si>
  <si>
    <t>弘前大学　給油カード発行対象車（平成24年度）</t>
  </si>
  <si>
    <t>内線：3506(理工総務：古川)</t>
  </si>
  <si>
    <t>26-8364(附属小：庄司)</t>
  </si>
  <si>
    <t>レギュラー</t>
  </si>
  <si>
    <t>ドクターカー
（救急車）</t>
  </si>
  <si>
    <t>アルファード</t>
  </si>
  <si>
    <t>白神自然環境研究所</t>
  </si>
  <si>
    <t>スズキ</t>
  </si>
  <si>
    <t>ジムニー</t>
  </si>
  <si>
    <t>9036</t>
  </si>
  <si>
    <t>スバル</t>
  </si>
  <si>
    <t>フォレスター　2.0i-L</t>
  </si>
  <si>
    <t>農学生命科学部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</si>
  <si>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</si>
  <si>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</si>
  <si>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</si>
  <si>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</si>
  <si>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</si>
  <si>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</si>
  <si>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</si>
  <si>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</si>
  <si>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</si>
  <si>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</si>
  <si>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</si>
  <si>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</si>
  <si>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</si>
  <si>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</si>
  <si>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16</t>
  </si>
  <si>
    <t>医学研究科・
附属病院車庫</t>
  </si>
  <si>
    <t>乗用</t>
  </si>
  <si>
    <t>300</t>
  </si>
  <si>
    <t>800</t>
  </si>
  <si>
    <t>2939</t>
  </si>
  <si>
    <t>ね</t>
  </si>
  <si>
    <t>に</t>
  </si>
  <si>
    <t>8727</t>
  </si>
  <si>
    <t>ぬ</t>
  </si>
  <si>
    <t>8996</t>
  </si>
  <si>
    <t>は</t>
  </si>
  <si>
    <t>て</t>
  </si>
  <si>
    <t>な</t>
  </si>
  <si>
    <t>す</t>
  </si>
  <si>
    <t>1535</t>
  </si>
  <si>
    <t>つ</t>
  </si>
  <si>
    <t>青森</t>
  </si>
  <si>
    <t>の</t>
  </si>
  <si>
    <t>セレナ</t>
  </si>
  <si>
    <t>トヨタ</t>
  </si>
  <si>
    <t>ノア</t>
  </si>
  <si>
    <t>青森</t>
  </si>
  <si>
    <t>500</t>
  </si>
  <si>
    <t>も</t>
  </si>
  <si>
    <t>6040</t>
  </si>
  <si>
    <t>501</t>
  </si>
  <si>
    <t>そ</t>
  </si>
  <si>
    <t>7008</t>
  </si>
  <si>
    <t>300</t>
  </si>
  <si>
    <t>ふ</t>
  </si>
  <si>
    <t>7198</t>
  </si>
  <si>
    <t>No</t>
  </si>
  <si>
    <t>別紙1  公用車一覧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</si>
</sst>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00&quot;t&quot;"/>
    <numFmt numFmtId="178" formatCode="[$-411]&quot; &quot;yyyy&quot;年 &quot;m&quot;月 &quot;d&quot;日 &quot;dddd"/>
    <numFmt numFmtId="179" formatCode="#,##0_ "/>
    <numFmt numFmtId="180" formatCode="0_ "/>
  </numFmts>
  <fonts count="41"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distributed" vertical="center"/>
    </xf>
    <xf numFmtId="177" fontId="0" fillId="0" borderId="10" xfId="0" applyNumberFormat="1" applyBorder="1" applyAlignment="1">
      <alignment horizontal="distributed" vertical="center" wrapText="1"/>
    </xf>
    <xf numFmtId="38" fontId="0" fillId="0" borderId="10" xfId="48" applyFont="1" applyBorder="1" applyAlignment="1">
      <alignment horizontal="distributed" vertical="center" wrapText="1"/>
    </xf>
    <xf numFmtId="49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5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 quotePrefix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Fill="1" applyBorder="1" applyAlignment="1">
      <alignment horizontal="left" vertical="center"/>
    </xf>
    <xf numFmtId="177" fontId="0" fillId="0" borderId="10" xfId="0" applyNumberFormat="1" applyBorder="1" applyAlignment="1" quotePrefix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3" borderId="12" xfId="0" applyFill="1" applyBorder="1" applyAlignment="1">
      <alignment horizontal="distributed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 horizontal="distributed" vertical="center" wrapText="1"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 quotePrefix="1">
      <alignment horizontal="center" vertical="center"/>
    </xf>
    <xf numFmtId="57" fontId="0" fillId="0" borderId="10" xfId="0" applyNumberFormat="1" applyBorder="1" applyAlignment="1" quotePrefix="1">
      <alignment horizontal="right" vertical="center"/>
    </xf>
    <xf numFmtId="38" fontId="0" fillId="0" borderId="10" xfId="48" applyFont="1" applyBorder="1" applyAlignment="1" quotePrefix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horizontal="distributed" vertical="center"/>
    </xf>
    <xf numFmtId="0" fontId="0" fillId="34" borderId="12" xfId="0" applyFill="1" applyBorder="1" applyAlignment="1">
      <alignment vertical="center"/>
    </xf>
    <xf numFmtId="0" fontId="0" fillId="34" borderId="11" xfId="0" applyFill="1" applyBorder="1" applyAlignment="1">
      <alignment horizontal="distributed" vertical="center"/>
    </xf>
    <xf numFmtId="0" fontId="0" fillId="34" borderId="12" xfId="0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right" vertical="center"/>
    </xf>
    <xf numFmtId="57" fontId="0" fillId="34" borderId="10" xfId="0" applyNumberFormat="1" applyFill="1" applyBorder="1" applyAlignment="1">
      <alignment vertical="center"/>
    </xf>
    <xf numFmtId="57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0" fontId="0" fillId="35" borderId="12" xfId="0" applyFill="1" applyBorder="1" applyAlignment="1">
      <alignment horizontal="distributed" vertical="center"/>
    </xf>
    <xf numFmtId="57" fontId="0" fillId="34" borderId="10" xfId="0" applyNumberFormat="1" applyFill="1" applyBorder="1" applyAlignment="1" quotePrefix="1">
      <alignment horizontal="right" vertical="center"/>
    </xf>
    <xf numFmtId="0" fontId="0" fillId="34" borderId="10" xfId="0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left" vertical="center"/>
    </xf>
    <xf numFmtId="38" fontId="0" fillId="34" borderId="10" xfId="48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26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right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180" fontId="3" fillId="0" borderId="29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3" fillId="0" borderId="32" xfId="0" applyFont="1" applyFill="1" applyBorder="1" applyAlignment="1">
      <alignment horizontal="distributed"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49" fontId="4" fillId="0" borderId="34" xfId="0" applyNumberFormat="1" applyFont="1" applyFill="1" applyBorder="1" applyAlignment="1">
      <alignment horizontal="left" vertical="center" shrinkToFit="1"/>
    </xf>
    <xf numFmtId="0" fontId="3" fillId="36" borderId="35" xfId="0" applyFont="1" applyFill="1" applyBorder="1" applyAlignment="1">
      <alignment horizontal="center" vertical="center" shrinkToFit="1"/>
    </xf>
    <xf numFmtId="49" fontId="3" fillId="36" borderId="36" xfId="0" applyNumberFormat="1" applyFont="1" applyFill="1" applyBorder="1" applyAlignment="1">
      <alignment horizontal="center" vertical="center" shrinkToFit="1"/>
    </xf>
    <xf numFmtId="0" fontId="3" fillId="36" borderId="36" xfId="0" applyFont="1" applyFill="1" applyBorder="1" applyAlignment="1">
      <alignment horizontal="center" vertical="center" shrinkToFit="1"/>
    </xf>
    <xf numFmtId="0" fontId="3" fillId="36" borderId="36" xfId="0" applyFont="1" applyFill="1" applyBorder="1" applyAlignment="1">
      <alignment horizontal="center" vertical="center" shrinkToFit="1"/>
    </xf>
    <xf numFmtId="0" fontId="3" fillId="36" borderId="3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Q23"/>
  <sheetViews>
    <sheetView tabSelected="1" view="pageBreakPreview" zoomScale="80" zoomScaleNormal="90" zoomScaleSheetLayoutView="80" zoomScalePageLayoutView="0" workbookViewId="0" topLeftCell="A2">
      <selection activeCell="B10" sqref="B10:B11"/>
    </sheetView>
  </sheetViews>
  <sheetFormatPr defaultColWidth="9.00390625" defaultRowHeight="12.75"/>
  <cols>
    <col min="1" max="1" width="0.74609375" style="71" customWidth="1"/>
    <col min="2" max="2" width="22.25390625" style="73" customWidth="1"/>
    <col min="3" max="3" width="6.875" style="73" bestFit="1" customWidth="1"/>
    <col min="4" max="4" width="7.375" style="73" customWidth="1"/>
    <col min="5" max="5" width="17.25390625" style="73" customWidth="1"/>
    <col min="6" max="6" width="13.875" style="74" customWidth="1"/>
    <col min="7" max="7" width="3.125" style="74" customWidth="1"/>
    <col min="8" max="8" width="39.625" style="71" customWidth="1"/>
    <col min="9" max="9" width="19.625" style="71" bestFit="1" customWidth="1"/>
    <col min="10" max="10" width="9.00390625" style="77" customWidth="1"/>
    <col min="11" max="11" width="6.25390625" style="73" bestFit="1" customWidth="1"/>
    <col min="12" max="12" width="4.875" style="73" bestFit="1" customWidth="1"/>
    <col min="13" max="13" width="9.00390625" style="76" customWidth="1"/>
    <col min="14" max="14" width="22.25390625" style="76" hidden="1" customWidth="1"/>
    <col min="15" max="15" width="16.125" style="71" hidden="1" customWidth="1"/>
    <col min="16" max="16384" width="9.125" style="71" customWidth="1"/>
  </cols>
  <sheetData>
    <row r="1" spans="2:16" ht="24" customHeight="1" hidden="1" thickBot="1">
      <c r="B1" s="96" t="s">
        <v>361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1"/>
      <c r="O1" s="75"/>
      <c r="P1" s="75"/>
    </row>
    <row r="2" spans="2:17" ht="24" customHeight="1">
      <c r="B2" s="71" t="s">
        <v>421</v>
      </c>
      <c r="C2" s="71"/>
      <c r="D2" s="71"/>
      <c r="E2" s="71"/>
      <c r="F2" s="71"/>
      <c r="G2" s="71"/>
      <c r="J2" s="71"/>
      <c r="K2" s="71"/>
      <c r="L2" s="71"/>
      <c r="M2" s="71"/>
      <c r="N2" s="81"/>
      <c r="O2" s="75"/>
      <c r="Q2" s="83"/>
    </row>
    <row r="3" spans="2:16" ht="9" customHeight="1">
      <c r="B3" s="71"/>
      <c r="C3" s="71"/>
      <c r="D3" s="71"/>
      <c r="E3" s="71"/>
      <c r="F3" s="71"/>
      <c r="G3" s="71"/>
      <c r="J3" s="71"/>
      <c r="K3" s="71"/>
      <c r="L3" s="71"/>
      <c r="M3" s="71"/>
      <c r="N3" s="81"/>
      <c r="O3" s="75"/>
      <c r="P3" s="82"/>
    </row>
    <row r="4" spans="2:16" ht="24" customHeight="1" thickBo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5"/>
      <c r="P4" s="82"/>
    </row>
    <row r="5" spans="2:15" ht="50.25" customHeight="1" thickBot="1" thickTop="1">
      <c r="B5" s="127" t="s">
        <v>346</v>
      </c>
      <c r="C5" s="128" t="s">
        <v>420</v>
      </c>
      <c r="D5" s="129" t="s">
        <v>334</v>
      </c>
      <c r="E5" s="129" t="s">
        <v>348</v>
      </c>
      <c r="F5" s="130" t="s">
        <v>345</v>
      </c>
      <c r="G5" s="130"/>
      <c r="H5" s="130"/>
      <c r="I5" s="129" t="s">
        <v>340</v>
      </c>
      <c r="J5" s="130" t="s">
        <v>347</v>
      </c>
      <c r="K5" s="130"/>
      <c r="L5" s="130"/>
      <c r="M5" s="131"/>
      <c r="N5" s="85" t="s">
        <v>354</v>
      </c>
      <c r="O5" s="78" t="s">
        <v>353</v>
      </c>
    </row>
    <row r="6" spans="2:15" ht="24.75" customHeight="1" thickTop="1">
      <c r="B6" s="99" t="s">
        <v>342</v>
      </c>
      <c r="C6" s="100" t="s">
        <v>355</v>
      </c>
      <c r="D6" s="101" t="s">
        <v>8</v>
      </c>
      <c r="E6" s="101" t="s">
        <v>343</v>
      </c>
      <c r="F6" s="102" t="s">
        <v>6</v>
      </c>
      <c r="G6" s="103"/>
      <c r="H6" s="104" t="s">
        <v>119</v>
      </c>
      <c r="I6" s="105"/>
      <c r="J6" s="106" t="s">
        <v>7</v>
      </c>
      <c r="K6" s="107" t="s">
        <v>391</v>
      </c>
      <c r="L6" s="108" t="s">
        <v>394</v>
      </c>
      <c r="M6" s="109" t="s">
        <v>393</v>
      </c>
      <c r="N6" s="91"/>
      <c r="O6" s="93"/>
    </row>
    <row r="7" spans="2:15" ht="24.75" customHeight="1">
      <c r="B7" s="99"/>
      <c r="C7" s="100" t="s">
        <v>356</v>
      </c>
      <c r="D7" s="101" t="s">
        <v>8</v>
      </c>
      <c r="E7" s="101" t="s">
        <v>343</v>
      </c>
      <c r="F7" s="102" t="s">
        <v>335</v>
      </c>
      <c r="G7" s="103"/>
      <c r="H7" s="104" t="s">
        <v>357</v>
      </c>
      <c r="I7" s="105"/>
      <c r="J7" s="106" t="s">
        <v>7</v>
      </c>
      <c r="K7" s="107" t="s">
        <v>391</v>
      </c>
      <c r="L7" s="108" t="s">
        <v>395</v>
      </c>
      <c r="M7" s="109" t="s">
        <v>396</v>
      </c>
      <c r="N7" s="91"/>
      <c r="O7" s="93"/>
    </row>
    <row r="8" spans="2:15" ht="24.75" customHeight="1">
      <c r="B8" s="99"/>
      <c r="C8" s="100" t="s">
        <v>374</v>
      </c>
      <c r="D8" s="101" t="s">
        <v>8</v>
      </c>
      <c r="E8" s="101" t="s">
        <v>343</v>
      </c>
      <c r="F8" s="102" t="s">
        <v>6</v>
      </c>
      <c r="G8" s="103"/>
      <c r="H8" s="104" t="s">
        <v>358</v>
      </c>
      <c r="I8" s="105"/>
      <c r="J8" s="106" t="s">
        <v>7</v>
      </c>
      <c r="K8" s="107" t="s">
        <v>391</v>
      </c>
      <c r="L8" s="108" t="s">
        <v>397</v>
      </c>
      <c r="M8" s="109" t="s">
        <v>398</v>
      </c>
      <c r="N8" s="91"/>
      <c r="O8" s="93"/>
    </row>
    <row r="9" spans="2:15" ht="24.75" customHeight="1" thickBot="1">
      <c r="B9" s="99"/>
      <c r="C9" s="100" t="s">
        <v>375</v>
      </c>
      <c r="D9" s="101" t="s">
        <v>8</v>
      </c>
      <c r="E9" s="101" t="s">
        <v>343</v>
      </c>
      <c r="F9" s="102" t="s">
        <v>6</v>
      </c>
      <c r="G9" s="103"/>
      <c r="H9" s="104" t="s">
        <v>366</v>
      </c>
      <c r="I9" s="105"/>
      <c r="J9" s="106" t="s">
        <v>7</v>
      </c>
      <c r="K9" s="108">
        <v>300</v>
      </c>
      <c r="L9" s="108" t="s">
        <v>399</v>
      </c>
      <c r="M9" s="110">
        <v>9466</v>
      </c>
      <c r="N9" s="91"/>
      <c r="O9" s="93"/>
    </row>
    <row r="10" spans="2:15" ht="24.75" customHeight="1" thickTop="1">
      <c r="B10" s="99" t="s">
        <v>341</v>
      </c>
      <c r="C10" s="100" t="s">
        <v>376</v>
      </c>
      <c r="D10" s="101" t="s">
        <v>8</v>
      </c>
      <c r="E10" s="101" t="s">
        <v>343</v>
      </c>
      <c r="F10" s="102" t="s">
        <v>408</v>
      </c>
      <c r="G10" s="103"/>
      <c r="H10" s="104" t="s">
        <v>336</v>
      </c>
      <c r="I10" s="105"/>
      <c r="J10" s="106" t="s">
        <v>7</v>
      </c>
      <c r="K10" s="107" t="s">
        <v>414</v>
      </c>
      <c r="L10" s="108" t="s">
        <v>415</v>
      </c>
      <c r="M10" s="109" t="s">
        <v>416</v>
      </c>
      <c r="N10" s="90" t="s">
        <v>359</v>
      </c>
      <c r="O10" s="92"/>
    </row>
    <row r="11" spans="2:15" ht="24.75" customHeight="1" thickBot="1">
      <c r="B11" s="99"/>
      <c r="C11" s="100" t="s">
        <v>377</v>
      </c>
      <c r="D11" s="101" t="s">
        <v>8</v>
      </c>
      <c r="E11" s="101" t="s">
        <v>343</v>
      </c>
      <c r="F11" s="102" t="s">
        <v>335</v>
      </c>
      <c r="G11" s="103"/>
      <c r="H11" s="104" t="s">
        <v>409</v>
      </c>
      <c r="I11" s="105"/>
      <c r="J11" s="106" t="s">
        <v>410</v>
      </c>
      <c r="K11" s="107" t="s">
        <v>411</v>
      </c>
      <c r="L11" s="108" t="s">
        <v>412</v>
      </c>
      <c r="M11" s="109" t="s">
        <v>413</v>
      </c>
      <c r="N11" s="94"/>
      <c r="O11" s="93"/>
    </row>
    <row r="12" spans="2:15" ht="30" thickBot="1" thickTop="1">
      <c r="B12" s="111" t="s">
        <v>351</v>
      </c>
      <c r="C12" s="100" t="s">
        <v>378</v>
      </c>
      <c r="D12" s="101" t="s">
        <v>8</v>
      </c>
      <c r="E12" s="101" t="s">
        <v>343</v>
      </c>
      <c r="F12" s="102" t="s">
        <v>105</v>
      </c>
      <c r="G12" s="103"/>
      <c r="H12" s="104" t="s">
        <v>337</v>
      </c>
      <c r="I12" s="105"/>
      <c r="J12" s="106" t="s">
        <v>7</v>
      </c>
      <c r="K12" s="107">
        <v>500</v>
      </c>
      <c r="L12" s="108" t="s">
        <v>401</v>
      </c>
      <c r="M12" s="109">
        <v>7569</v>
      </c>
      <c r="N12" s="88" t="s">
        <v>363</v>
      </c>
      <c r="O12" s="79"/>
    </row>
    <row r="13" spans="2:15" ht="24.75" customHeight="1" thickBot="1" thickTop="1">
      <c r="B13" s="111" t="s">
        <v>352</v>
      </c>
      <c r="C13" s="100" t="s">
        <v>379</v>
      </c>
      <c r="D13" s="101" t="s">
        <v>8</v>
      </c>
      <c r="E13" s="101" t="s">
        <v>343</v>
      </c>
      <c r="F13" s="102" t="s">
        <v>105</v>
      </c>
      <c r="G13" s="103"/>
      <c r="H13" s="104" t="s">
        <v>337</v>
      </c>
      <c r="I13" s="105"/>
      <c r="J13" s="106" t="s">
        <v>7</v>
      </c>
      <c r="K13" s="107">
        <v>500</v>
      </c>
      <c r="L13" s="108" t="s">
        <v>401</v>
      </c>
      <c r="M13" s="109">
        <v>7570</v>
      </c>
      <c r="N13" s="87" t="s">
        <v>362</v>
      </c>
      <c r="O13" s="84"/>
    </row>
    <row r="14" spans="2:15" ht="24.75" customHeight="1" thickTop="1">
      <c r="B14" s="112" t="s">
        <v>389</v>
      </c>
      <c r="C14" s="100" t="s">
        <v>380</v>
      </c>
      <c r="D14" s="101" t="s">
        <v>8</v>
      </c>
      <c r="E14" s="101" t="s">
        <v>343</v>
      </c>
      <c r="F14" s="102" t="s">
        <v>6</v>
      </c>
      <c r="G14" s="103"/>
      <c r="H14" s="104" t="s">
        <v>330</v>
      </c>
      <c r="I14" s="105"/>
      <c r="J14" s="106" t="s">
        <v>7</v>
      </c>
      <c r="K14" s="107">
        <v>500</v>
      </c>
      <c r="L14" s="108" t="s">
        <v>401</v>
      </c>
      <c r="M14" s="109">
        <v>8744</v>
      </c>
      <c r="N14" s="90" t="s">
        <v>360</v>
      </c>
      <c r="O14" s="92"/>
    </row>
    <row r="15" spans="2:15" ht="24.75" customHeight="1">
      <c r="B15" s="112"/>
      <c r="C15" s="100" t="s">
        <v>381</v>
      </c>
      <c r="D15" s="101" t="s">
        <v>8</v>
      </c>
      <c r="E15" s="101" t="s">
        <v>343</v>
      </c>
      <c r="F15" s="102" t="s">
        <v>338</v>
      </c>
      <c r="G15" s="103"/>
      <c r="H15" s="104" t="s">
        <v>339</v>
      </c>
      <c r="I15" s="105"/>
      <c r="J15" s="106" t="s">
        <v>7</v>
      </c>
      <c r="K15" s="107">
        <v>500</v>
      </c>
      <c r="L15" s="108" t="s">
        <v>395</v>
      </c>
      <c r="M15" s="109">
        <v>546</v>
      </c>
      <c r="N15" s="91"/>
      <c r="O15" s="93"/>
    </row>
    <row r="16" spans="2:15" ht="24.75" customHeight="1">
      <c r="B16" s="112"/>
      <c r="C16" s="100" t="s">
        <v>382</v>
      </c>
      <c r="D16" s="101" t="s">
        <v>8</v>
      </c>
      <c r="E16" s="101" t="s">
        <v>343</v>
      </c>
      <c r="F16" s="102" t="s">
        <v>105</v>
      </c>
      <c r="G16" s="103"/>
      <c r="H16" s="104" t="s">
        <v>131</v>
      </c>
      <c r="I16" s="105"/>
      <c r="J16" s="106" t="s">
        <v>7</v>
      </c>
      <c r="K16" s="107">
        <v>500</v>
      </c>
      <c r="L16" s="108" t="s">
        <v>400</v>
      </c>
      <c r="M16" s="109">
        <v>8964</v>
      </c>
      <c r="N16" s="91"/>
      <c r="O16" s="93"/>
    </row>
    <row r="17" spans="2:15" ht="24.75" customHeight="1">
      <c r="B17" s="112"/>
      <c r="C17" s="100" t="s">
        <v>383</v>
      </c>
      <c r="D17" s="101" t="s">
        <v>8</v>
      </c>
      <c r="E17" s="101" t="s">
        <v>364</v>
      </c>
      <c r="F17" s="102" t="s">
        <v>335</v>
      </c>
      <c r="G17" s="103"/>
      <c r="H17" s="104"/>
      <c r="I17" s="113" t="s">
        <v>365</v>
      </c>
      <c r="J17" s="106" t="s">
        <v>7</v>
      </c>
      <c r="K17" s="107" t="s">
        <v>392</v>
      </c>
      <c r="L17" s="108" t="s">
        <v>402</v>
      </c>
      <c r="M17" s="109" t="s">
        <v>403</v>
      </c>
      <c r="N17" s="91"/>
      <c r="O17" s="93"/>
    </row>
    <row r="18" spans="2:16" s="72" customFormat="1" ht="24.75" customHeight="1">
      <c r="B18" s="99" t="s">
        <v>373</v>
      </c>
      <c r="C18" s="100" t="s">
        <v>384</v>
      </c>
      <c r="D18" s="101" t="s">
        <v>8</v>
      </c>
      <c r="E18" s="101" t="s">
        <v>343</v>
      </c>
      <c r="F18" s="102" t="s">
        <v>105</v>
      </c>
      <c r="G18" s="103"/>
      <c r="H18" s="104" t="s">
        <v>407</v>
      </c>
      <c r="I18" s="105"/>
      <c r="J18" s="106" t="s">
        <v>7</v>
      </c>
      <c r="K18" s="107" t="s">
        <v>417</v>
      </c>
      <c r="L18" s="108" t="s">
        <v>418</v>
      </c>
      <c r="M18" s="109" t="s">
        <v>419</v>
      </c>
      <c r="N18" s="94"/>
      <c r="O18" s="93"/>
      <c r="P18" s="71"/>
    </row>
    <row r="19" spans="2:15" s="72" customFormat="1" ht="24.75" customHeight="1">
      <c r="B19" s="99"/>
      <c r="C19" s="100" t="s">
        <v>385</v>
      </c>
      <c r="D19" s="101" t="s">
        <v>32</v>
      </c>
      <c r="E19" s="101" t="s">
        <v>343</v>
      </c>
      <c r="F19" s="102" t="s">
        <v>105</v>
      </c>
      <c r="G19" s="103"/>
      <c r="H19" s="104" t="s">
        <v>157</v>
      </c>
      <c r="I19" s="105" t="s">
        <v>344</v>
      </c>
      <c r="J19" s="106" t="s">
        <v>7</v>
      </c>
      <c r="K19" s="107">
        <v>44</v>
      </c>
      <c r="L19" s="108" t="s">
        <v>404</v>
      </c>
      <c r="M19" s="109">
        <v>7452</v>
      </c>
      <c r="N19" s="94"/>
      <c r="O19" s="93"/>
    </row>
    <row r="20" spans="2:15" ht="24.75" customHeight="1" thickBot="1">
      <c r="B20" s="99"/>
      <c r="C20" s="100" t="s">
        <v>386</v>
      </c>
      <c r="D20" s="101" t="s">
        <v>390</v>
      </c>
      <c r="E20" s="101" t="s">
        <v>343</v>
      </c>
      <c r="F20" s="102" t="s">
        <v>371</v>
      </c>
      <c r="G20" s="103"/>
      <c r="H20" s="104" t="s">
        <v>372</v>
      </c>
      <c r="I20" s="105"/>
      <c r="J20" s="106" t="s">
        <v>7</v>
      </c>
      <c r="K20" s="108">
        <v>300</v>
      </c>
      <c r="L20" s="108" t="s">
        <v>399</v>
      </c>
      <c r="M20" s="110">
        <v>9981</v>
      </c>
      <c r="N20" s="95"/>
      <c r="O20" s="93"/>
    </row>
    <row r="21" spans="2:15" ht="24.75" customHeight="1" hidden="1" thickBot="1" thickTop="1">
      <c r="B21" s="114" t="s">
        <v>349</v>
      </c>
      <c r="C21" s="100" t="s">
        <v>387</v>
      </c>
      <c r="D21" s="101" t="s">
        <v>350</v>
      </c>
      <c r="E21" s="101"/>
      <c r="F21" s="102"/>
      <c r="G21" s="103"/>
      <c r="H21" s="115"/>
      <c r="I21" s="116"/>
      <c r="J21" s="106"/>
      <c r="K21" s="108"/>
      <c r="L21" s="108"/>
      <c r="M21" s="109"/>
      <c r="N21" s="89"/>
      <c r="O21" s="80"/>
    </row>
    <row r="22" spans="2:15" ht="24.75" customHeight="1" thickBot="1" thickTop="1">
      <c r="B22" s="117" t="s">
        <v>367</v>
      </c>
      <c r="C22" s="118" t="s">
        <v>388</v>
      </c>
      <c r="D22" s="119" t="s">
        <v>8</v>
      </c>
      <c r="E22" s="119" t="s">
        <v>343</v>
      </c>
      <c r="F22" s="120" t="s">
        <v>368</v>
      </c>
      <c r="G22" s="121"/>
      <c r="H22" s="122" t="s">
        <v>369</v>
      </c>
      <c r="I22" s="123"/>
      <c r="J22" s="124" t="s">
        <v>405</v>
      </c>
      <c r="K22" s="125">
        <v>580</v>
      </c>
      <c r="L22" s="125" t="s">
        <v>406</v>
      </c>
      <c r="M22" s="126" t="s">
        <v>370</v>
      </c>
      <c r="N22" s="86"/>
      <c r="O22" s="75"/>
    </row>
    <row r="23" spans="2:15" ht="24.7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86"/>
      <c r="O23" s="75"/>
    </row>
  </sheetData>
  <sheetProtection/>
  <mergeCells count="16">
    <mergeCell ref="B1:M1"/>
    <mergeCell ref="F5:H5"/>
    <mergeCell ref="J5:M5"/>
    <mergeCell ref="N6:N9"/>
    <mergeCell ref="O6:O9"/>
    <mergeCell ref="B6:B9"/>
    <mergeCell ref="B23:M23"/>
    <mergeCell ref="B10:B11"/>
    <mergeCell ref="B14:B17"/>
    <mergeCell ref="N14:N17"/>
    <mergeCell ref="O14:O17"/>
    <mergeCell ref="N18:N20"/>
    <mergeCell ref="O18:O20"/>
    <mergeCell ref="N10:N11"/>
    <mergeCell ref="O10:O11"/>
    <mergeCell ref="B18:B20"/>
  </mergeCells>
  <printOptions/>
  <pageMargins left="0.7" right="0.7" top="0.75" bottom="0.75" header="0.3" footer="0.3"/>
  <pageSetup blackAndWhite="1"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125" style="0" bestFit="1" customWidth="1"/>
    <col min="2" max="2" width="3.75390625" style="0" customWidth="1"/>
    <col min="4" max="4" width="5.375" style="0" bestFit="1" customWidth="1"/>
    <col min="5" max="5" width="7.25390625" style="0" bestFit="1" customWidth="1"/>
    <col min="6" max="6" width="9.125" style="39" customWidth="1"/>
    <col min="7" max="7" width="27.75390625" style="0" customWidth="1"/>
    <col min="8" max="8" width="16.75390625" style="0" customWidth="1"/>
    <col min="9" max="9" width="26.75390625" style="0" customWidth="1"/>
    <col min="10" max="10" width="5.75390625" style="2" customWidth="1"/>
    <col min="11" max="11" width="7.25390625" style="2" bestFit="1" customWidth="1"/>
    <col min="12" max="12" width="5.125" style="2" bestFit="1" customWidth="1"/>
    <col min="13" max="13" width="3.625" style="2" bestFit="1" customWidth="1"/>
    <col min="14" max="14" width="7.75390625" style="13" bestFit="1" customWidth="1"/>
    <col min="15" max="15" width="10.875" style="0" bestFit="1" customWidth="1"/>
    <col min="16" max="16" width="10.875" style="5" bestFit="1" customWidth="1"/>
    <col min="17" max="17" width="5.375" style="2" bestFit="1" customWidth="1"/>
    <col min="18" max="18" width="17.375" style="0" bestFit="1" customWidth="1"/>
    <col min="19" max="19" width="10.75390625" style="3" customWidth="1"/>
    <col min="20" max="21" width="7.75390625" style="44" bestFit="1" customWidth="1"/>
  </cols>
  <sheetData>
    <row r="1" spans="1:4" ht="12">
      <c r="A1" t="s">
        <v>27</v>
      </c>
      <c r="B1" s="2">
        <v>16</v>
      </c>
      <c r="C1" s="42" t="s">
        <v>28</v>
      </c>
      <c r="D1" t="s">
        <v>29</v>
      </c>
    </row>
    <row r="2" spans="2:3" ht="12">
      <c r="B2" s="2"/>
      <c r="C2" s="42"/>
    </row>
    <row r="3" ht="19.5" customHeight="1">
      <c r="A3" t="s">
        <v>220</v>
      </c>
    </row>
    <row r="4" spans="1:21" ht="36">
      <c r="A4" s="7" t="s">
        <v>221</v>
      </c>
      <c r="B4" s="97" t="s">
        <v>62</v>
      </c>
      <c r="C4" s="97"/>
      <c r="D4" s="97" t="s">
        <v>21</v>
      </c>
      <c r="E4" s="97"/>
      <c r="F4" s="97" t="s">
        <v>22</v>
      </c>
      <c r="G4" s="97"/>
      <c r="H4" s="6" t="s">
        <v>57</v>
      </c>
      <c r="I4" s="6" t="s">
        <v>58</v>
      </c>
      <c r="J4" s="6" t="s">
        <v>12</v>
      </c>
      <c r="K4" s="97" t="s">
        <v>20</v>
      </c>
      <c r="L4" s="97"/>
      <c r="M4" s="97"/>
      <c r="N4" s="97"/>
      <c r="O4" s="7" t="s">
        <v>23</v>
      </c>
      <c r="P4" s="7" t="s">
        <v>15</v>
      </c>
      <c r="Q4" s="8" t="s">
        <v>16</v>
      </c>
      <c r="R4" s="10" t="s">
        <v>13</v>
      </c>
      <c r="S4" s="11" t="s">
        <v>14</v>
      </c>
      <c r="T4" s="45" t="s">
        <v>17</v>
      </c>
      <c r="U4" s="45" t="s">
        <v>18</v>
      </c>
    </row>
    <row r="5" spans="1:25" ht="25.5" customHeight="1">
      <c r="A5" s="8">
        <v>1</v>
      </c>
      <c r="B5" s="14">
        <v>50</v>
      </c>
      <c r="C5" s="43" t="str">
        <f aca="true" t="shared" si="0" ref="C5:C33">VLOOKUP(B5,$X$5:$Y$12,2,FALSE)</f>
        <v>農学生命</v>
      </c>
      <c r="D5" s="14" t="s">
        <v>8</v>
      </c>
      <c r="E5" s="15" t="s">
        <v>65</v>
      </c>
      <c r="F5" s="40" t="s">
        <v>9</v>
      </c>
      <c r="G5" s="15" t="s">
        <v>66</v>
      </c>
      <c r="H5" s="37" t="s">
        <v>66</v>
      </c>
      <c r="I5" s="37" t="s">
        <v>67</v>
      </c>
      <c r="J5" s="6" t="s">
        <v>68</v>
      </c>
      <c r="K5" s="18" t="s">
        <v>10</v>
      </c>
      <c r="L5" s="19">
        <v>22</v>
      </c>
      <c r="M5" s="19" t="s">
        <v>69</v>
      </c>
      <c r="N5" s="20" t="s">
        <v>70</v>
      </c>
      <c r="O5" s="22">
        <v>29530</v>
      </c>
      <c r="P5" s="23">
        <v>37929</v>
      </c>
      <c r="Q5" s="6">
        <v>12</v>
      </c>
      <c r="R5" s="1" t="s">
        <v>11</v>
      </c>
      <c r="S5" s="24">
        <v>11.82</v>
      </c>
      <c r="T5" s="46">
        <v>16670</v>
      </c>
      <c r="U5" s="46">
        <v>75600</v>
      </c>
      <c r="X5" s="1">
        <v>1</v>
      </c>
      <c r="Y5" s="1" t="s">
        <v>64</v>
      </c>
    </row>
    <row r="6" spans="1:25" ht="25.5" customHeight="1">
      <c r="A6" s="8">
        <v>2</v>
      </c>
      <c r="B6" s="14">
        <v>1</v>
      </c>
      <c r="C6" s="43" t="str">
        <f t="shared" si="0"/>
        <v>事務局</v>
      </c>
      <c r="D6" s="14" t="s">
        <v>8</v>
      </c>
      <c r="E6" s="15" t="s">
        <v>25</v>
      </c>
      <c r="F6" s="40" t="s">
        <v>71</v>
      </c>
      <c r="G6" s="15" t="s">
        <v>72</v>
      </c>
      <c r="H6" s="37" t="s">
        <v>73</v>
      </c>
      <c r="I6" s="37" t="s">
        <v>74</v>
      </c>
      <c r="J6" s="6" t="s">
        <v>75</v>
      </c>
      <c r="K6" s="18" t="s">
        <v>7</v>
      </c>
      <c r="L6" s="19">
        <v>33</v>
      </c>
      <c r="M6" s="19" t="s">
        <v>76</v>
      </c>
      <c r="N6" s="20" t="s">
        <v>77</v>
      </c>
      <c r="O6" s="22">
        <v>35740</v>
      </c>
      <c r="P6" s="23">
        <v>38291</v>
      </c>
      <c r="Q6" s="6">
        <v>24</v>
      </c>
      <c r="R6" s="1" t="s">
        <v>26</v>
      </c>
      <c r="S6" s="24">
        <v>1.81</v>
      </c>
      <c r="T6" s="47" t="s">
        <v>78</v>
      </c>
      <c r="U6" s="47" t="s">
        <v>78</v>
      </c>
      <c r="X6" s="1">
        <v>10</v>
      </c>
      <c r="Y6" s="1" t="s">
        <v>0</v>
      </c>
    </row>
    <row r="7" spans="1:25" ht="25.5" customHeight="1">
      <c r="A7" s="8">
        <v>3</v>
      </c>
      <c r="B7" s="14">
        <v>1</v>
      </c>
      <c r="C7" s="43" t="str">
        <f t="shared" si="0"/>
        <v>事務局</v>
      </c>
      <c r="D7" s="14" t="s">
        <v>8</v>
      </c>
      <c r="E7" s="15" t="s">
        <v>25</v>
      </c>
      <c r="F7" s="40" t="s">
        <v>71</v>
      </c>
      <c r="G7" s="16" t="s">
        <v>79</v>
      </c>
      <c r="H7" s="9" t="s">
        <v>80</v>
      </c>
      <c r="I7" s="9" t="s">
        <v>81</v>
      </c>
      <c r="J7" s="6" t="s">
        <v>82</v>
      </c>
      <c r="K7" s="18" t="s">
        <v>7</v>
      </c>
      <c r="L7" s="19">
        <v>300</v>
      </c>
      <c r="M7" s="19" t="s">
        <v>83</v>
      </c>
      <c r="N7" s="20" t="s">
        <v>84</v>
      </c>
      <c r="O7" s="22">
        <v>36606</v>
      </c>
      <c r="P7" s="23">
        <v>38427</v>
      </c>
      <c r="Q7" s="6">
        <v>24</v>
      </c>
      <c r="R7" s="1" t="s">
        <v>26</v>
      </c>
      <c r="S7" s="24">
        <v>2.09</v>
      </c>
      <c r="T7" s="47" t="s">
        <v>78</v>
      </c>
      <c r="U7" s="47" t="s">
        <v>78</v>
      </c>
      <c r="X7" s="1">
        <v>20</v>
      </c>
      <c r="Y7" s="1" t="s">
        <v>1</v>
      </c>
    </row>
    <row r="8" spans="1:25" ht="25.5" customHeight="1">
      <c r="A8" s="8">
        <v>4</v>
      </c>
      <c r="B8" s="14">
        <v>1</v>
      </c>
      <c r="C8" s="43" t="str">
        <f t="shared" si="0"/>
        <v>事務局</v>
      </c>
      <c r="D8" s="14" t="s">
        <v>8</v>
      </c>
      <c r="E8" s="15" t="s">
        <v>25</v>
      </c>
      <c r="F8" s="40" t="s">
        <v>71</v>
      </c>
      <c r="G8" s="16" t="s">
        <v>85</v>
      </c>
      <c r="H8" s="9" t="s">
        <v>86</v>
      </c>
      <c r="I8" s="9" t="s">
        <v>87</v>
      </c>
      <c r="J8" s="6" t="s">
        <v>82</v>
      </c>
      <c r="K8" s="18" t="s">
        <v>7</v>
      </c>
      <c r="L8" s="19">
        <v>300</v>
      </c>
      <c r="M8" s="19" t="s">
        <v>88</v>
      </c>
      <c r="N8" s="20" t="s">
        <v>89</v>
      </c>
      <c r="O8" s="22">
        <v>36812</v>
      </c>
      <c r="P8" s="23">
        <v>37899</v>
      </c>
      <c r="Q8" s="6">
        <v>24</v>
      </c>
      <c r="R8" s="1" t="s">
        <v>26</v>
      </c>
      <c r="S8" s="24">
        <v>1.61</v>
      </c>
      <c r="T8" s="46">
        <v>27630</v>
      </c>
      <c r="U8" s="46">
        <v>50400</v>
      </c>
      <c r="X8" s="1">
        <v>30</v>
      </c>
      <c r="Y8" s="1" t="s">
        <v>2</v>
      </c>
    </row>
    <row r="9" spans="1:25" ht="25.5" customHeight="1">
      <c r="A9" s="8">
        <v>5</v>
      </c>
      <c r="B9" s="14">
        <v>20</v>
      </c>
      <c r="C9" s="43" t="str">
        <f t="shared" si="0"/>
        <v>教育学部</v>
      </c>
      <c r="D9" s="14" t="s">
        <v>8</v>
      </c>
      <c r="E9" s="15" t="s">
        <v>25</v>
      </c>
      <c r="F9" s="40" t="s">
        <v>71</v>
      </c>
      <c r="G9" s="16" t="s">
        <v>90</v>
      </c>
      <c r="H9" s="37" t="s">
        <v>91</v>
      </c>
      <c r="I9" s="37" t="s">
        <v>92</v>
      </c>
      <c r="J9" s="6" t="s">
        <v>93</v>
      </c>
      <c r="K9" s="18" t="s">
        <v>7</v>
      </c>
      <c r="L9" s="19">
        <v>33</v>
      </c>
      <c r="M9" s="19" t="s">
        <v>94</v>
      </c>
      <c r="N9" s="20" t="s">
        <v>95</v>
      </c>
      <c r="O9" s="22">
        <v>34961</v>
      </c>
      <c r="P9" s="23">
        <v>38247</v>
      </c>
      <c r="Q9" s="6">
        <v>24</v>
      </c>
      <c r="R9" s="1" t="s">
        <v>26</v>
      </c>
      <c r="S9" s="24">
        <v>1.59</v>
      </c>
      <c r="T9" s="47" t="s">
        <v>78</v>
      </c>
      <c r="U9" s="47" t="s">
        <v>78</v>
      </c>
      <c r="X9" s="1">
        <v>40</v>
      </c>
      <c r="Y9" s="1" t="s">
        <v>3</v>
      </c>
    </row>
    <row r="10" spans="1:25" ht="25.5" customHeight="1">
      <c r="A10" s="8">
        <v>6</v>
      </c>
      <c r="B10" s="14">
        <v>30</v>
      </c>
      <c r="C10" s="43" t="str">
        <f t="shared" si="0"/>
        <v>理工学部</v>
      </c>
      <c r="D10" s="14" t="s">
        <v>8</v>
      </c>
      <c r="E10" s="15" t="s">
        <v>25</v>
      </c>
      <c r="F10" s="40" t="s">
        <v>30</v>
      </c>
      <c r="G10" s="16" t="s">
        <v>96</v>
      </c>
      <c r="H10" s="37" t="s">
        <v>97</v>
      </c>
      <c r="I10" s="37" t="s">
        <v>98</v>
      </c>
      <c r="J10" s="6" t="s">
        <v>99</v>
      </c>
      <c r="K10" s="18" t="s">
        <v>7</v>
      </c>
      <c r="L10" s="19">
        <v>33</v>
      </c>
      <c r="M10" s="19" t="s">
        <v>100</v>
      </c>
      <c r="N10" s="20" t="s">
        <v>101</v>
      </c>
      <c r="O10" s="22">
        <v>35326</v>
      </c>
      <c r="P10" s="23">
        <v>37881</v>
      </c>
      <c r="Q10" s="6">
        <v>24</v>
      </c>
      <c r="R10" s="1" t="s">
        <v>26</v>
      </c>
      <c r="S10" s="24">
        <v>1.86</v>
      </c>
      <c r="T10" s="46">
        <v>27630</v>
      </c>
      <c r="U10" s="46">
        <v>50400</v>
      </c>
      <c r="X10" s="1">
        <v>45</v>
      </c>
      <c r="Y10" s="1" t="s">
        <v>4</v>
      </c>
    </row>
    <row r="11" spans="1:25" ht="25.5" customHeight="1">
      <c r="A11" s="50">
        <v>7</v>
      </c>
      <c r="B11" s="51">
        <v>40</v>
      </c>
      <c r="C11" s="66" t="str">
        <f t="shared" si="0"/>
        <v>医学部</v>
      </c>
      <c r="D11" s="51" t="s">
        <v>8</v>
      </c>
      <c r="E11" s="53" t="s">
        <v>25</v>
      </c>
      <c r="F11" s="54" t="s">
        <v>71</v>
      </c>
      <c r="G11" s="55" t="s">
        <v>90</v>
      </c>
      <c r="H11" s="56" t="s">
        <v>102</v>
      </c>
      <c r="I11" s="56" t="s">
        <v>103</v>
      </c>
      <c r="J11" s="57" t="s">
        <v>99</v>
      </c>
      <c r="K11" s="58" t="s">
        <v>7</v>
      </c>
      <c r="L11" s="59">
        <v>33</v>
      </c>
      <c r="M11" s="59" t="s">
        <v>100</v>
      </c>
      <c r="N11" s="60" t="s">
        <v>104</v>
      </c>
      <c r="O11" s="61">
        <v>35360</v>
      </c>
      <c r="P11" s="62">
        <v>37911</v>
      </c>
      <c r="Q11" s="57">
        <v>24</v>
      </c>
      <c r="R11" s="63" t="s">
        <v>26</v>
      </c>
      <c r="S11" s="64">
        <v>1.55</v>
      </c>
      <c r="T11" s="65">
        <v>27630</v>
      </c>
      <c r="U11" s="65">
        <v>50400</v>
      </c>
      <c r="X11" s="1">
        <v>50</v>
      </c>
      <c r="Y11" s="1" t="s">
        <v>5</v>
      </c>
    </row>
    <row r="12" spans="1:25" ht="25.5" customHeight="1">
      <c r="A12" s="8">
        <v>8</v>
      </c>
      <c r="B12" s="14">
        <v>20</v>
      </c>
      <c r="C12" s="43" t="str">
        <f t="shared" si="0"/>
        <v>教育学部</v>
      </c>
      <c r="D12" s="14" t="s">
        <v>8</v>
      </c>
      <c r="E12" s="15" t="s">
        <v>31</v>
      </c>
      <c r="F12" s="40" t="s">
        <v>105</v>
      </c>
      <c r="G12" s="16" t="s">
        <v>106</v>
      </c>
      <c r="H12" s="37" t="s">
        <v>107</v>
      </c>
      <c r="I12" s="37" t="s">
        <v>108</v>
      </c>
      <c r="J12" s="6" t="s">
        <v>109</v>
      </c>
      <c r="K12" s="18" t="s">
        <v>7</v>
      </c>
      <c r="L12" s="19">
        <v>500</v>
      </c>
      <c r="M12" s="19" t="s">
        <v>110</v>
      </c>
      <c r="N12" s="20" t="s">
        <v>111</v>
      </c>
      <c r="O12" s="22">
        <v>37518</v>
      </c>
      <c r="P12" s="23">
        <v>38611</v>
      </c>
      <c r="Q12" s="6">
        <v>36</v>
      </c>
      <c r="R12" s="1" t="s">
        <v>26</v>
      </c>
      <c r="S12" s="24">
        <v>1.63</v>
      </c>
      <c r="T12" s="47" t="s">
        <v>78</v>
      </c>
      <c r="U12" s="47" t="s">
        <v>78</v>
      </c>
      <c r="X12" s="1">
        <v>55</v>
      </c>
      <c r="Y12" s="1" t="s">
        <v>63</v>
      </c>
    </row>
    <row r="13" spans="1:21" ht="25.5" customHeight="1">
      <c r="A13" s="8">
        <v>9</v>
      </c>
      <c r="B13" s="14">
        <v>20</v>
      </c>
      <c r="C13" s="43" t="str">
        <f t="shared" si="0"/>
        <v>教育学部</v>
      </c>
      <c r="D13" s="14" t="s">
        <v>8</v>
      </c>
      <c r="E13" s="15" t="s">
        <v>31</v>
      </c>
      <c r="F13" s="40" t="s">
        <v>105</v>
      </c>
      <c r="G13" s="16" t="s">
        <v>112</v>
      </c>
      <c r="H13" s="37" t="s">
        <v>113</v>
      </c>
      <c r="I13" s="37" t="s">
        <v>114</v>
      </c>
      <c r="J13" s="6" t="s">
        <v>115</v>
      </c>
      <c r="K13" s="18" t="s">
        <v>7</v>
      </c>
      <c r="L13" s="19">
        <v>56</v>
      </c>
      <c r="M13" s="19" t="s">
        <v>116</v>
      </c>
      <c r="N13" s="20" t="s">
        <v>117</v>
      </c>
      <c r="O13" s="22">
        <v>34605</v>
      </c>
      <c r="P13" s="23">
        <v>37889</v>
      </c>
      <c r="Q13" s="6">
        <v>24</v>
      </c>
      <c r="R13" s="1" t="s">
        <v>26</v>
      </c>
      <c r="S13" s="24">
        <v>1.96</v>
      </c>
      <c r="T13" s="46">
        <v>27630</v>
      </c>
      <c r="U13" s="46">
        <v>50400</v>
      </c>
    </row>
    <row r="14" spans="1:21" ht="25.5" customHeight="1">
      <c r="A14" s="8">
        <v>10</v>
      </c>
      <c r="B14" s="14">
        <v>30</v>
      </c>
      <c r="C14" s="43" t="str">
        <f t="shared" si="0"/>
        <v>理工学部</v>
      </c>
      <c r="D14" s="14" t="s">
        <v>8</v>
      </c>
      <c r="E14" s="15" t="s">
        <v>31</v>
      </c>
      <c r="F14" s="40" t="s">
        <v>118</v>
      </c>
      <c r="G14" s="16" t="s">
        <v>119</v>
      </c>
      <c r="H14" s="37" t="s">
        <v>120</v>
      </c>
      <c r="I14" s="37" t="s">
        <v>121</v>
      </c>
      <c r="J14" s="6" t="s">
        <v>109</v>
      </c>
      <c r="K14" s="18" t="s">
        <v>7</v>
      </c>
      <c r="L14" s="19">
        <v>500</v>
      </c>
      <c r="M14" s="19" t="s">
        <v>76</v>
      </c>
      <c r="N14" s="20" t="s">
        <v>122</v>
      </c>
      <c r="O14" s="22">
        <v>37287</v>
      </c>
      <c r="P14" s="23">
        <v>38380</v>
      </c>
      <c r="Q14" s="6">
        <v>36</v>
      </c>
      <c r="R14" s="1" t="s">
        <v>26</v>
      </c>
      <c r="S14" s="24">
        <v>1.22</v>
      </c>
      <c r="T14" s="47" t="s">
        <v>78</v>
      </c>
      <c r="U14" s="47" t="s">
        <v>78</v>
      </c>
    </row>
    <row r="15" spans="1:21" ht="25.5" customHeight="1">
      <c r="A15" s="8">
        <v>11</v>
      </c>
      <c r="B15" s="14">
        <v>50</v>
      </c>
      <c r="C15" s="43" t="str">
        <f t="shared" si="0"/>
        <v>農学生命</v>
      </c>
      <c r="D15" s="14" t="s">
        <v>8</v>
      </c>
      <c r="E15" s="15" t="s">
        <v>31</v>
      </c>
      <c r="F15" s="40" t="s">
        <v>105</v>
      </c>
      <c r="G15" s="16" t="s">
        <v>106</v>
      </c>
      <c r="H15" s="37" t="s">
        <v>107</v>
      </c>
      <c r="I15" s="37" t="s">
        <v>123</v>
      </c>
      <c r="J15" s="6" t="s">
        <v>109</v>
      </c>
      <c r="K15" s="18" t="s">
        <v>7</v>
      </c>
      <c r="L15" s="19">
        <v>500</v>
      </c>
      <c r="M15" s="19" t="s">
        <v>110</v>
      </c>
      <c r="N15" s="20" t="s">
        <v>124</v>
      </c>
      <c r="O15" s="22">
        <v>37518</v>
      </c>
      <c r="P15" s="23">
        <v>38611</v>
      </c>
      <c r="Q15" s="6">
        <v>36</v>
      </c>
      <c r="R15" s="1" t="s">
        <v>26</v>
      </c>
      <c r="S15" s="24">
        <v>1.63</v>
      </c>
      <c r="T15" s="47" t="s">
        <v>78</v>
      </c>
      <c r="U15" s="47" t="s">
        <v>78</v>
      </c>
    </row>
    <row r="16" spans="1:21" ht="25.5" customHeight="1">
      <c r="A16" s="8">
        <v>12</v>
      </c>
      <c r="B16" s="14">
        <v>40</v>
      </c>
      <c r="C16" s="43" t="str">
        <f t="shared" si="0"/>
        <v>医学部</v>
      </c>
      <c r="D16" s="14" t="s">
        <v>8</v>
      </c>
      <c r="E16" s="15" t="s">
        <v>31</v>
      </c>
      <c r="F16" s="40" t="s">
        <v>105</v>
      </c>
      <c r="G16" s="16" t="s">
        <v>125</v>
      </c>
      <c r="H16" s="37" t="s">
        <v>126</v>
      </c>
      <c r="I16" s="37" t="s">
        <v>127</v>
      </c>
      <c r="J16" s="6" t="s">
        <v>128</v>
      </c>
      <c r="K16" s="18" t="s">
        <v>7</v>
      </c>
      <c r="L16" s="19">
        <v>55</v>
      </c>
      <c r="M16" s="19" t="s">
        <v>129</v>
      </c>
      <c r="N16" s="20" t="s">
        <v>130</v>
      </c>
      <c r="O16" s="22">
        <v>33249</v>
      </c>
      <c r="P16" s="23">
        <v>37994</v>
      </c>
      <c r="Q16" s="6">
        <v>24</v>
      </c>
      <c r="R16" s="1" t="s">
        <v>26</v>
      </c>
      <c r="S16" s="24">
        <v>2.04</v>
      </c>
      <c r="T16" s="46">
        <v>27630</v>
      </c>
      <c r="U16" s="46">
        <v>63000</v>
      </c>
    </row>
    <row r="17" spans="1:21" ht="25.5" customHeight="1">
      <c r="A17" s="8">
        <v>13</v>
      </c>
      <c r="B17" s="14">
        <v>40</v>
      </c>
      <c r="C17" s="43" t="str">
        <f t="shared" si="0"/>
        <v>医学部</v>
      </c>
      <c r="D17" s="14" t="s">
        <v>8</v>
      </c>
      <c r="E17" s="15" t="s">
        <v>31</v>
      </c>
      <c r="F17" s="40" t="s">
        <v>105</v>
      </c>
      <c r="G17" s="16" t="s">
        <v>131</v>
      </c>
      <c r="H17" s="37" t="s">
        <v>107</v>
      </c>
      <c r="I17" s="37" t="s">
        <v>132</v>
      </c>
      <c r="J17" s="6" t="s">
        <v>109</v>
      </c>
      <c r="K17" s="18" t="s">
        <v>7</v>
      </c>
      <c r="L17" s="19">
        <v>500</v>
      </c>
      <c r="M17" s="19" t="s">
        <v>110</v>
      </c>
      <c r="N17" s="20" t="s">
        <v>133</v>
      </c>
      <c r="O17" s="22">
        <v>37561</v>
      </c>
      <c r="P17" s="23">
        <v>38655</v>
      </c>
      <c r="Q17" s="6">
        <v>36</v>
      </c>
      <c r="R17" s="1" t="s">
        <v>26</v>
      </c>
      <c r="S17" s="24">
        <v>1.62</v>
      </c>
      <c r="T17" s="47" t="s">
        <v>78</v>
      </c>
      <c r="U17" s="47" t="s">
        <v>78</v>
      </c>
    </row>
    <row r="18" spans="1:21" ht="25.5" customHeight="1">
      <c r="A18" s="8">
        <v>14</v>
      </c>
      <c r="B18" s="14">
        <v>40</v>
      </c>
      <c r="C18" s="43" t="str">
        <f t="shared" si="0"/>
        <v>医学部</v>
      </c>
      <c r="D18" s="14" t="s">
        <v>8</v>
      </c>
      <c r="E18" s="15" t="s">
        <v>31</v>
      </c>
      <c r="F18" s="40" t="s">
        <v>105</v>
      </c>
      <c r="G18" s="16" t="s">
        <v>131</v>
      </c>
      <c r="H18" s="37" t="s">
        <v>107</v>
      </c>
      <c r="I18" s="37" t="s">
        <v>134</v>
      </c>
      <c r="J18" s="6" t="s">
        <v>109</v>
      </c>
      <c r="K18" s="18" t="s">
        <v>7</v>
      </c>
      <c r="L18" s="19">
        <v>500</v>
      </c>
      <c r="M18" s="19" t="s">
        <v>110</v>
      </c>
      <c r="N18" s="20" t="s">
        <v>135</v>
      </c>
      <c r="O18" s="22">
        <v>37518</v>
      </c>
      <c r="P18" s="23">
        <v>38611</v>
      </c>
      <c r="Q18" s="6">
        <v>36</v>
      </c>
      <c r="R18" s="1" t="s">
        <v>26</v>
      </c>
      <c r="S18" s="24">
        <v>1.62</v>
      </c>
      <c r="T18" s="47" t="s">
        <v>78</v>
      </c>
      <c r="U18" s="47" t="s">
        <v>78</v>
      </c>
    </row>
    <row r="19" spans="1:21" ht="25.5" customHeight="1">
      <c r="A19" s="8">
        <v>15</v>
      </c>
      <c r="B19" s="14">
        <v>50</v>
      </c>
      <c r="C19" s="43" t="str">
        <f t="shared" si="0"/>
        <v>農学生命</v>
      </c>
      <c r="D19" s="14" t="s">
        <v>32</v>
      </c>
      <c r="E19" s="15" t="s">
        <v>33</v>
      </c>
      <c r="F19" s="40" t="s">
        <v>118</v>
      </c>
      <c r="G19" s="16" t="s">
        <v>136</v>
      </c>
      <c r="H19" s="37" t="s">
        <v>137</v>
      </c>
      <c r="I19" s="37" t="s">
        <v>138</v>
      </c>
      <c r="J19" s="6" t="s">
        <v>139</v>
      </c>
      <c r="K19" s="18" t="s">
        <v>10</v>
      </c>
      <c r="L19" s="19">
        <v>11</v>
      </c>
      <c r="M19" s="19" t="s">
        <v>140</v>
      </c>
      <c r="N19" s="20" t="s">
        <v>141</v>
      </c>
      <c r="O19" s="22">
        <v>30265</v>
      </c>
      <c r="P19" s="23">
        <v>37923</v>
      </c>
      <c r="Q19" s="6">
        <v>12</v>
      </c>
      <c r="R19" s="1" t="s">
        <v>34</v>
      </c>
      <c r="S19" s="24">
        <v>2.585</v>
      </c>
      <c r="T19" s="46">
        <v>29450</v>
      </c>
      <c r="U19" s="46">
        <v>18900</v>
      </c>
    </row>
    <row r="20" spans="1:21" ht="25.5" customHeight="1">
      <c r="A20" s="8">
        <v>16</v>
      </c>
      <c r="B20" s="14">
        <v>55</v>
      </c>
      <c r="C20" s="43" t="str">
        <f t="shared" si="0"/>
        <v>附属農場</v>
      </c>
      <c r="D20" s="14" t="s">
        <v>32</v>
      </c>
      <c r="E20" s="15" t="s">
        <v>33</v>
      </c>
      <c r="F20" s="40" t="s">
        <v>35</v>
      </c>
      <c r="G20" s="16" t="s">
        <v>36</v>
      </c>
      <c r="H20" s="37" t="s">
        <v>142</v>
      </c>
      <c r="I20" s="37" t="s">
        <v>143</v>
      </c>
      <c r="J20" s="6" t="s">
        <v>144</v>
      </c>
      <c r="K20" s="18" t="s">
        <v>10</v>
      </c>
      <c r="L20" s="19">
        <v>1</v>
      </c>
      <c r="M20" s="19" t="s">
        <v>145</v>
      </c>
      <c r="N20" s="20" t="s">
        <v>146</v>
      </c>
      <c r="O20" s="22">
        <v>22154</v>
      </c>
      <c r="P20" s="23">
        <v>37828</v>
      </c>
      <c r="Q20" s="6">
        <v>12</v>
      </c>
      <c r="R20" s="17" t="s">
        <v>37</v>
      </c>
      <c r="S20" s="24">
        <v>2.67</v>
      </c>
      <c r="T20" s="46">
        <v>5170</v>
      </c>
      <c r="U20" s="46">
        <v>18900</v>
      </c>
    </row>
    <row r="21" spans="1:21" ht="25.5" customHeight="1">
      <c r="A21" s="8">
        <v>17</v>
      </c>
      <c r="B21" s="14">
        <v>55</v>
      </c>
      <c r="C21" s="43" t="str">
        <f t="shared" si="0"/>
        <v>附属農場</v>
      </c>
      <c r="D21" s="14" t="s">
        <v>32</v>
      </c>
      <c r="E21" s="15" t="s">
        <v>33</v>
      </c>
      <c r="F21" s="40" t="s">
        <v>39</v>
      </c>
      <c r="G21" s="16" t="s">
        <v>147</v>
      </c>
      <c r="H21" s="37" t="s">
        <v>147</v>
      </c>
      <c r="I21" s="37" t="s">
        <v>148</v>
      </c>
      <c r="J21" s="6" t="s">
        <v>149</v>
      </c>
      <c r="K21" s="18" t="s">
        <v>10</v>
      </c>
      <c r="L21" s="19">
        <v>1</v>
      </c>
      <c r="M21" s="19" t="s">
        <v>150</v>
      </c>
      <c r="N21" s="20" t="s">
        <v>151</v>
      </c>
      <c r="O21" s="27">
        <v>24797</v>
      </c>
      <c r="P21" s="23">
        <v>37828</v>
      </c>
      <c r="Q21" s="6">
        <v>12</v>
      </c>
      <c r="R21" s="17" t="s">
        <v>37</v>
      </c>
      <c r="S21" s="24">
        <v>3.02</v>
      </c>
      <c r="T21" s="46">
        <v>5170</v>
      </c>
      <c r="U21" s="46">
        <v>25200</v>
      </c>
    </row>
    <row r="22" spans="1:21" ht="25.5" customHeight="1">
      <c r="A22" s="8">
        <v>18</v>
      </c>
      <c r="B22" s="14">
        <v>55</v>
      </c>
      <c r="C22" s="43" t="str">
        <f t="shared" si="0"/>
        <v>附属農場</v>
      </c>
      <c r="D22" s="14" t="s">
        <v>32</v>
      </c>
      <c r="E22" s="15" t="s">
        <v>33</v>
      </c>
      <c r="F22" s="40" t="s">
        <v>30</v>
      </c>
      <c r="G22" s="16" t="s">
        <v>152</v>
      </c>
      <c r="H22" s="37" t="s">
        <v>153</v>
      </c>
      <c r="I22" s="37" t="s">
        <v>154</v>
      </c>
      <c r="J22" s="6" t="s">
        <v>155</v>
      </c>
      <c r="K22" s="18" t="s">
        <v>7</v>
      </c>
      <c r="L22" s="19">
        <v>11</v>
      </c>
      <c r="M22" s="19" t="s">
        <v>83</v>
      </c>
      <c r="N22" s="20" t="s">
        <v>156</v>
      </c>
      <c r="O22" s="22">
        <v>32339</v>
      </c>
      <c r="P22" s="23">
        <v>37816</v>
      </c>
      <c r="Q22" s="6">
        <v>12</v>
      </c>
      <c r="R22" s="1" t="s">
        <v>34</v>
      </c>
      <c r="S22" s="24">
        <v>4.825</v>
      </c>
      <c r="T22" s="46">
        <v>29450</v>
      </c>
      <c r="U22" s="46">
        <v>31500</v>
      </c>
    </row>
    <row r="23" spans="1:21" ht="25.5" customHeight="1">
      <c r="A23" s="8">
        <v>19</v>
      </c>
      <c r="B23" s="14">
        <v>50</v>
      </c>
      <c r="C23" s="43" t="str">
        <f t="shared" si="0"/>
        <v>農学生命</v>
      </c>
      <c r="D23" s="14" t="s">
        <v>32</v>
      </c>
      <c r="E23" s="15" t="s">
        <v>31</v>
      </c>
      <c r="F23" s="40" t="s">
        <v>105</v>
      </c>
      <c r="G23" s="16" t="s">
        <v>157</v>
      </c>
      <c r="H23" s="37" t="s">
        <v>158</v>
      </c>
      <c r="I23" s="37" t="s">
        <v>159</v>
      </c>
      <c r="J23" s="6" t="s">
        <v>160</v>
      </c>
      <c r="K23" s="18" t="s">
        <v>7</v>
      </c>
      <c r="L23" s="19">
        <v>44</v>
      </c>
      <c r="M23" s="19" t="s">
        <v>76</v>
      </c>
      <c r="N23" s="20" t="s">
        <v>161</v>
      </c>
      <c r="O23" s="22">
        <v>33914</v>
      </c>
      <c r="P23" s="23">
        <v>37922</v>
      </c>
      <c r="Q23" s="6">
        <v>12</v>
      </c>
      <c r="R23" s="1" t="s">
        <v>40</v>
      </c>
      <c r="S23" s="24">
        <v>2.8</v>
      </c>
      <c r="T23" s="46">
        <v>14400</v>
      </c>
      <c r="U23" s="46">
        <v>18900</v>
      </c>
    </row>
    <row r="24" spans="1:21" ht="25.5" customHeight="1">
      <c r="A24" s="8">
        <v>20</v>
      </c>
      <c r="B24" s="14">
        <v>55</v>
      </c>
      <c r="C24" s="43" t="str">
        <f t="shared" si="0"/>
        <v>附属農場</v>
      </c>
      <c r="D24" s="14" t="s">
        <v>32</v>
      </c>
      <c r="E24" s="15" t="s">
        <v>31</v>
      </c>
      <c r="F24" s="40" t="s">
        <v>105</v>
      </c>
      <c r="G24" s="16" t="s">
        <v>162</v>
      </c>
      <c r="H24" s="37" t="s">
        <v>163</v>
      </c>
      <c r="I24" s="37" t="s">
        <v>164</v>
      </c>
      <c r="J24" s="6" t="s">
        <v>165</v>
      </c>
      <c r="K24" s="18" t="s">
        <v>7</v>
      </c>
      <c r="L24" s="19">
        <v>44</v>
      </c>
      <c r="M24" s="19" t="s">
        <v>110</v>
      </c>
      <c r="N24" s="20" t="s">
        <v>166</v>
      </c>
      <c r="O24" s="22">
        <v>34255</v>
      </c>
      <c r="P24" s="23">
        <v>37893</v>
      </c>
      <c r="Q24" s="6">
        <v>12</v>
      </c>
      <c r="R24" s="1" t="s">
        <v>40</v>
      </c>
      <c r="S24" s="24">
        <v>2.835</v>
      </c>
      <c r="T24" s="46">
        <v>14400</v>
      </c>
      <c r="U24" s="46">
        <v>18900</v>
      </c>
    </row>
    <row r="25" spans="1:21" ht="25.5" customHeight="1">
      <c r="A25" s="8">
        <v>21</v>
      </c>
      <c r="B25" s="14">
        <v>55</v>
      </c>
      <c r="C25" s="43" t="str">
        <f t="shared" si="0"/>
        <v>附属農場</v>
      </c>
      <c r="D25" s="14" t="s">
        <v>32</v>
      </c>
      <c r="E25" s="15" t="s">
        <v>31</v>
      </c>
      <c r="F25" s="40" t="s">
        <v>105</v>
      </c>
      <c r="G25" s="16" t="s">
        <v>167</v>
      </c>
      <c r="H25" s="37" t="s">
        <v>168</v>
      </c>
      <c r="I25" s="37" t="s">
        <v>169</v>
      </c>
      <c r="J25" s="6" t="s">
        <v>115</v>
      </c>
      <c r="K25" s="18" t="s">
        <v>7</v>
      </c>
      <c r="L25" s="19">
        <v>44</v>
      </c>
      <c r="M25" s="19" t="s">
        <v>110</v>
      </c>
      <c r="N25" s="20" t="s">
        <v>170</v>
      </c>
      <c r="O25" s="22">
        <v>34589</v>
      </c>
      <c r="P25" s="23">
        <v>37875</v>
      </c>
      <c r="Q25" s="6">
        <v>12</v>
      </c>
      <c r="R25" s="1" t="s">
        <v>40</v>
      </c>
      <c r="S25" s="24">
        <v>4.095</v>
      </c>
      <c r="T25" s="46">
        <v>14400</v>
      </c>
      <c r="U25" s="46">
        <v>31500</v>
      </c>
    </row>
    <row r="26" spans="1:21" ht="25.5" customHeight="1">
      <c r="A26" s="8">
        <v>22</v>
      </c>
      <c r="B26" s="14">
        <v>40</v>
      </c>
      <c r="C26" s="43" t="str">
        <f t="shared" si="0"/>
        <v>医学部</v>
      </c>
      <c r="D26" s="14" t="s">
        <v>41</v>
      </c>
      <c r="E26" s="15" t="s">
        <v>42</v>
      </c>
      <c r="F26" s="40" t="s">
        <v>6</v>
      </c>
      <c r="G26" s="16" t="s">
        <v>44</v>
      </c>
      <c r="H26" s="37" t="s">
        <v>171</v>
      </c>
      <c r="I26" s="37" t="s">
        <v>172</v>
      </c>
      <c r="J26" s="6" t="s">
        <v>173</v>
      </c>
      <c r="K26" s="18" t="s">
        <v>7</v>
      </c>
      <c r="L26" s="19">
        <v>800</v>
      </c>
      <c r="M26" s="19" t="s">
        <v>83</v>
      </c>
      <c r="N26" s="20" t="s">
        <v>174</v>
      </c>
      <c r="O26" s="22">
        <v>36522</v>
      </c>
      <c r="P26" s="23">
        <v>37981</v>
      </c>
      <c r="Q26" s="6">
        <v>12</v>
      </c>
      <c r="R26" s="1" t="s">
        <v>34</v>
      </c>
      <c r="S26" s="24">
        <v>3.475</v>
      </c>
      <c r="T26" s="46">
        <v>29450</v>
      </c>
      <c r="U26" s="46">
        <v>25200</v>
      </c>
    </row>
    <row r="27" spans="1:21" ht="25.5" customHeight="1">
      <c r="A27" s="8">
        <v>23</v>
      </c>
      <c r="B27" s="14">
        <v>50</v>
      </c>
      <c r="C27" s="43" t="str">
        <f t="shared" si="0"/>
        <v>農学生命</v>
      </c>
      <c r="D27" s="14" t="s">
        <v>41</v>
      </c>
      <c r="E27" s="15" t="s">
        <v>43</v>
      </c>
      <c r="F27" s="40" t="s">
        <v>175</v>
      </c>
      <c r="G27" s="16" t="s">
        <v>176</v>
      </c>
      <c r="H27" s="37" t="s">
        <v>60</v>
      </c>
      <c r="I27" s="37" t="s">
        <v>60</v>
      </c>
      <c r="J27" s="6" t="s">
        <v>177</v>
      </c>
      <c r="K27" s="18" t="s">
        <v>10</v>
      </c>
      <c r="L27" s="19">
        <v>9</v>
      </c>
      <c r="M27" s="19" t="s">
        <v>145</v>
      </c>
      <c r="N27" s="20" t="s">
        <v>178</v>
      </c>
      <c r="O27" s="22">
        <v>25560</v>
      </c>
      <c r="P27" s="28" t="s">
        <v>179</v>
      </c>
      <c r="Q27" s="28" t="s">
        <v>180</v>
      </c>
      <c r="R27" s="28" t="s">
        <v>181</v>
      </c>
      <c r="S27" s="29" t="s">
        <v>179</v>
      </c>
      <c r="T27" s="47" t="s">
        <v>182</v>
      </c>
      <c r="U27" s="47" t="s">
        <v>182</v>
      </c>
    </row>
    <row r="28" spans="1:21" ht="25.5" customHeight="1">
      <c r="A28" s="8">
        <v>24</v>
      </c>
      <c r="B28" s="14">
        <v>50</v>
      </c>
      <c r="C28" s="43" t="str">
        <f t="shared" si="0"/>
        <v>農学生命</v>
      </c>
      <c r="D28" s="14" t="s">
        <v>41</v>
      </c>
      <c r="E28" s="15" t="s">
        <v>43</v>
      </c>
      <c r="F28" s="40" t="s">
        <v>183</v>
      </c>
      <c r="G28" s="16" t="s">
        <v>184</v>
      </c>
      <c r="H28" s="37" t="s">
        <v>60</v>
      </c>
      <c r="I28" s="37" t="s">
        <v>60</v>
      </c>
      <c r="J28" s="6" t="s">
        <v>185</v>
      </c>
      <c r="K28" s="18" t="s">
        <v>45</v>
      </c>
      <c r="L28" s="19"/>
      <c r="M28" s="19" t="s">
        <v>186</v>
      </c>
      <c r="N28" s="20" t="s">
        <v>187</v>
      </c>
      <c r="O28" s="22">
        <v>29840</v>
      </c>
      <c r="P28" s="28" t="s">
        <v>188</v>
      </c>
      <c r="Q28" s="28" t="s">
        <v>189</v>
      </c>
      <c r="R28" s="28" t="s">
        <v>190</v>
      </c>
      <c r="S28" s="29" t="s">
        <v>188</v>
      </c>
      <c r="T28" s="47" t="s">
        <v>191</v>
      </c>
      <c r="U28" s="47" t="s">
        <v>191</v>
      </c>
    </row>
    <row r="29" spans="1:21" ht="25.5" customHeight="1">
      <c r="A29" s="8">
        <v>25</v>
      </c>
      <c r="B29" s="14">
        <v>55</v>
      </c>
      <c r="C29" s="43" t="str">
        <f t="shared" si="0"/>
        <v>附属農場</v>
      </c>
      <c r="D29" s="14" t="s">
        <v>41</v>
      </c>
      <c r="E29" s="15" t="s">
        <v>43</v>
      </c>
      <c r="F29" s="40"/>
      <c r="G29" s="16" t="s">
        <v>192</v>
      </c>
      <c r="H29" s="38" t="s">
        <v>193</v>
      </c>
      <c r="I29" s="37" t="s">
        <v>194</v>
      </c>
      <c r="J29" s="6" t="s">
        <v>195</v>
      </c>
      <c r="K29" s="18" t="s">
        <v>10</v>
      </c>
      <c r="L29" s="19">
        <v>9</v>
      </c>
      <c r="M29" s="19" t="s">
        <v>145</v>
      </c>
      <c r="N29" s="20" t="s">
        <v>196</v>
      </c>
      <c r="O29" s="22">
        <v>24797</v>
      </c>
      <c r="P29" s="28" t="s">
        <v>179</v>
      </c>
      <c r="Q29" s="28" t="s">
        <v>180</v>
      </c>
      <c r="R29" s="28" t="s">
        <v>181</v>
      </c>
      <c r="S29" s="29" t="s">
        <v>179</v>
      </c>
      <c r="T29" s="47" t="s">
        <v>182</v>
      </c>
      <c r="U29" s="47" t="s">
        <v>182</v>
      </c>
    </row>
    <row r="30" spans="1:21" ht="25.5" customHeight="1">
      <c r="A30" s="8">
        <v>26</v>
      </c>
      <c r="B30" s="14">
        <v>55</v>
      </c>
      <c r="C30" s="43" t="str">
        <f t="shared" si="0"/>
        <v>附属農場</v>
      </c>
      <c r="D30" s="14" t="s">
        <v>41</v>
      </c>
      <c r="E30" s="15" t="s">
        <v>43</v>
      </c>
      <c r="F30" s="40"/>
      <c r="G30" s="16" t="s">
        <v>197</v>
      </c>
      <c r="H30" s="37" t="s">
        <v>198</v>
      </c>
      <c r="I30" s="37" t="s">
        <v>199</v>
      </c>
      <c r="J30" s="6" t="s">
        <v>200</v>
      </c>
      <c r="K30" s="18" t="s">
        <v>10</v>
      </c>
      <c r="L30" s="19">
        <v>99</v>
      </c>
      <c r="M30" s="19" t="s">
        <v>201</v>
      </c>
      <c r="N30" s="20" t="s">
        <v>202</v>
      </c>
      <c r="O30" s="22">
        <v>26616</v>
      </c>
      <c r="P30" s="28" t="s">
        <v>179</v>
      </c>
      <c r="Q30" s="28" t="s">
        <v>180</v>
      </c>
      <c r="R30" s="28" t="s">
        <v>181</v>
      </c>
      <c r="S30" s="29" t="s">
        <v>179</v>
      </c>
      <c r="T30" s="47" t="s">
        <v>182</v>
      </c>
      <c r="U30" s="47" t="s">
        <v>182</v>
      </c>
    </row>
    <row r="31" spans="1:21" ht="25.5" customHeight="1">
      <c r="A31" s="8">
        <v>27</v>
      </c>
      <c r="B31" s="14">
        <v>55</v>
      </c>
      <c r="C31" s="43" t="str">
        <f t="shared" si="0"/>
        <v>附属農場</v>
      </c>
      <c r="D31" s="14" t="s">
        <v>41</v>
      </c>
      <c r="E31" s="15" t="s">
        <v>43</v>
      </c>
      <c r="F31" s="40"/>
      <c r="G31" s="16" t="s">
        <v>203</v>
      </c>
      <c r="H31" s="37" t="s">
        <v>59</v>
      </c>
      <c r="I31" s="37" t="s">
        <v>204</v>
      </c>
      <c r="J31" s="6" t="s">
        <v>205</v>
      </c>
      <c r="K31" s="18" t="s">
        <v>10</v>
      </c>
      <c r="L31" s="19">
        <v>99</v>
      </c>
      <c r="M31" s="19" t="s">
        <v>201</v>
      </c>
      <c r="N31" s="20" t="s">
        <v>206</v>
      </c>
      <c r="O31" s="22">
        <v>29670</v>
      </c>
      <c r="P31" s="28" t="s">
        <v>179</v>
      </c>
      <c r="Q31" s="28" t="s">
        <v>180</v>
      </c>
      <c r="R31" s="28" t="s">
        <v>181</v>
      </c>
      <c r="S31" s="29" t="s">
        <v>179</v>
      </c>
      <c r="T31" s="47" t="s">
        <v>182</v>
      </c>
      <c r="U31" s="47" t="s">
        <v>182</v>
      </c>
    </row>
    <row r="32" spans="1:21" ht="25.5" customHeight="1">
      <c r="A32" s="8">
        <v>28</v>
      </c>
      <c r="B32" s="14">
        <v>1</v>
      </c>
      <c r="C32" s="43" t="str">
        <f t="shared" si="0"/>
        <v>事務局</v>
      </c>
      <c r="D32" s="14" t="s">
        <v>48</v>
      </c>
      <c r="E32" s="15" t="s">
        <v>49</v>
      </c>
      <c r="F32" s="40" t="s">
        <v>30</v>
      </c>
      <c r="G32" s="16" t="s">
        <v>50</v>
      </c>
      <c r="H32" s="37" t="s">
        <v>61</v>
      </c>
      <c r="I32" s="37" t="s">
        <v>207</v>
      </c>
      <c r="J32" s="6" t="s">
        <v>208</v>
      </c>
      <c r="K32" s="18" t="s">
        <v>7</v>
      </c>
      <c r="L32" s="21" t="s">
        <v>209</v>
      </c>
      <c r="M32" s="19" t="s">
        <v>210</v>
      </c>
      <c r="N32" s="20" t="s">
        <v>211</v>
      </c>
      <c r="O32" s="22">
        <v>31380</v>
      </c>
      <c r="P32" s="23">
        <v>37954</v>
      </c>
      <c r="Q32" s="6">
        <v>24</v>
      </c>
      <c r="R32" s="30" t="s">
        <v>51</v>
      </c>
      <c r="S32" s="24">
        <v>11.1</v>
      </c>
      <c r="T32" s="46">
        <v>12200</v>
      </c>
      <c r="U32" s="47" t="s">
        <v>212</v>
      </c>
    </row>
    <row r="33" spans="1:21" ht="25.5" customHeight="1">
      <c r="A33" s="8">
        <v>29</v>
      </c>
      <c r="B33" s="14">
        <v>55</v>
      </c>
      <c r="C33" s="43" t="str">
        <f t="shared" si="0"/>
        <v>附属農場</v>
      </c>
      <c r="D33" s="34" t="s">
        <v>55</v>
      </c>
      <c r="E33" s="35" t="s">
        <v>56</v>
      </c>
      <c r="F33" s="41" t="s">
        <v>213</v>
      </c>
      <c r="G33" s="36" t="s">
        <v>214</v>
      </c>
      <c r="H33" s="37"/>
      <c r="I33" s="37"/>
      <c r="J33" s="6" t="s">
        <v>215</v>
      </c>
      <c r="K33" s="18" t="s">
        <v>53</v>
      </c>
      <c r="L33" s="19"/>
      <c r="M33" s="19" t="s">
        <v>216</v>
      </c>
      <c r="N33" s="20" t="s">
        <v>217</v>
      </c>
      <c r="O33" s="22">
        <v>36976</v>
      </c>
      <c r="P33" s="31" t="s">
        <v>188</v>
      </c>
      <c r="Q33" s="28" t="s">
        <v>189</v>
      </c>
      <c r="R33" s="32" t="s">
        <v>54</v>
      </c>
      <c r="S33" s="29" t="s">
        <v>218</v>
      </c>
      <c r="T33" s="47" t="s">
        <v>219</v>
      </c>
      <c r="U33" s="47" t="s">
        <v>219</v>
      </c>
    </row>
  </sheetData>
  <sheetProtection/>
  <mergeCells count="4">
    <mergeCell ref="D4:E4"/>
    <mergeCell ref="F4:G4"/>
    <mergeCell ref="K4:N4"/>
    <mergeCell ref="B4:C4"/>
  </mergeCells>
  <printOptions/>
  <pageMargins left="0.6" right="0.62" top="0.34" bottom="0.33" header="0.33" footer="0.32"/>
  <pageSetup blackAndWhite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.125" style="0" bestFit="1" customWidth="1"/>
    <col min="2" max="2" width="3.75390625" style="0" bestFit="1" customWidth="1"/>
    <col min="4" max="5" width="5.375" style="0" bestFit="1" customWidth="1"/>
    <col min="6" max="6" width="7.25390625" style="0" bestFit="1" customWidth="1"/>
    <col min="7" max="7" width="17.375" style="0" bestFit="1" customWidth="1"/>
    <col min="8" max="8" width="16.625" style="0" bestFit="1" customWidth="1"/>
    <col min="9" max="9" width="25.375" style="0" bestFit="1" customWidth="1"/>
    <col min="10" max="10" width="4.75390625" style="0" bestFit="1" customWidth="1"/>
    <col min="11" max="11" width="5.375" style="0" bestFit="1" customWidth="1"/>
    <col min="12" max="12" width="4.75390625" style="0" bestFit="1" customWidth="1"/>
    <col min="13" max="13" width="3.625" style="0" bestFit="1" customWidth="1"/>
    <col min="14" max="14" width="6.75390625" style="0" bestFit="1" customWidth="1"/>
    <col min="15" max="16" width="10.875" style="0" bestFit="1" customWidth="1"/>
    <col min="17" max="17" width="4.125" style="0" bestFit="1" customWidth="1"/>
    <col min="18" max="18" width="17.375" style="0" bestFit="1" customWidth="1"/>
    <col min="19" max="19" width="11.125" style="0" customWidth="1"/>
    <col min="20" max="21" width="8.00390625" style="0" bestFit="1" customWidth="1"/>
    <col min="25" max="25" width="4.125" style="0" bestFit="1" customWidth="1"/>
  </cols>
  <sheetData>
    <row r="1" spans="1:21" ht="12">
      <c r="A1" t="s">
        <v>27</v>
      </c>
      <c r="B1" s="2">
        <v>15</v>
      </c>
      <c r="C1" s="42" t="s">
        <v>28</v>
      </c>
      <c r="D1" t="s">
        <v>29</v>
      </c>
      <c r="J1" s="2"/>
      <c r="K1" s="2"/>
      <c r="L1" s="2"/>
      <c r="M1" s="2"/>
      <c r="N1" s="13"/>
      <c r="P1" s="5"/>
      <c r="Q1" s="2"/>
      <c r="S1" s="3"/>
      <c r="T1" s="4"/>
      <c r="U1" s="4"/>
    </row>
    <row r="2" spans="4:21" ht="12">
      <c r="D2" s="2"/>
      <c r="E2" s="42"/>
      <c r="J2" s="2"/>
      <c r="K2" s="2"/>
      <c r="L2" s="2"/>
      <c r="M2" s="2"/>
      <c r="N2" s="13"/>
      <c r="P2" s="5"/>
      <c r="Q2" s="2"/>
      <c r="S2" s="3"/>
      <c r="T2" s="4"/>
      <c r="U2" s="4"/>
    </row>
    <row r="3" spans="1:21" ht="19.5" customHeight="1">
      <c r="A3" t="s">
        <v>239</v>
      </c>
      <c r="F3" s="39"/>
      <c r="J3" s="2"/>
      <c r="K3" s="2"/>
      <c r="L3" s="2"/>
      <c r="M3" s="2"/>
      <c r="N3" s="13"/>
      <c r="P3" s="5"/>
      <c r="Q3" s="2"/>
      <c r="S3" s="3"/>
      <c r="T3" s="4"/>
      <c r="U3" s="4"/>
    </row>
    <row r="4" spans="1:21" ht="48">
      <c r="A4" s="7" t="s">
        <v>221</v>
      </c>
      <c r="B4" s="97" t="s">
        <v>62</v>
      </c>
      <c r="C4" s="97"/>
      <c r="D4" s="97" t="s">
        <v>21</v>
      </c>
      <c r="E4" s="97"/>
      <c r="F4" s="97" t="s">
        <v>22</v>
      </c>
      <c r="G4" s="97"/>
      <c r="H4" s="6" t="s">
        <v>57</v>
      </c>
      <c r="I4" s="6" t="s">
        <v>58</v>
      </c>
      <c r="J4" s="6" t="s">
        <v>12</v>
      </c>
      <c r="K4" s="97" t="s">
        <v>20</v>
      </c>
      <c r="L4" s="97"/>
      <c r="M4" s="97"/>
      <c r="N4" s="97"/>
      <c r="O4" s="7" t="s">
        <v>23</v>
      </c>
      <c r="P4" s="7" t="s">
        <v>15</v>
      </c>
      <c r="Q4" s="8" t="s">
        <v>16</v>
      </c>
      <c r="R4" s="10" t="s">
        <v>13</v>
      </c>
      <c r="S4" s="11" t="s">
        <v>14</v>
      </c>
      <c r="T4" s="12" t="s">
        <v>17</v>
      </c>
      <c r="U4" s="12" t="s">
        <v>18</v>
      </c>
    </row>
    <row r="5" spans="1:26" ht="24" customHeight="1">
      <c r="A5" s="8">
        <v>1</v>
      </c>
      <c r="B5" s="14">
        <v>45</v>
      </c>
      <c r="C5" s="43" t="str">
        <f>VLOOKUP(B5,$Y$5:$Z$11,2,FALSE)</f>
        <v>附属病院</v>
      </c>
      <c r="D5" s="14" t="s">
        <v>8</v>
      </c>
      <c r="E5" s="15" t="s">
        <v>222</v>
      </c>
      <c r="F5" s="40" t="s">
        <v>223</v>
      </c>
      <c r="G5" s="16" t="s">
        <v>225</v>
      </c>
      <c r="H5" s="37" t="s">
        <v>227</v>
      </c>
      <c r="I5" s="37" t="s">
        <v>228</v>
      </c>
      <c r="J5" s="6" t="s">
        <v>229</v>
      </c>
      <c r="K5" s="18" t="s">
        <v>7</v>
      </c>
      <c r="L5" s="19">
        <v>22</v>
      </c>
      <c r="M5" s="19" t="s">
        <v>230</v>
      </c>
      <c r="N5" s="20" t="s">
        <v>231</v>
      </c>
      <c r="O5" s="22">
        <v>30942</v>
      </c>
      <c r="P5" s="48">
        <v>37880</v>
      </c>
      <c r="Q5" s="28">
        <v>12</v>
      </c>
      <c r="R5" s="30" t="s">
        <v>11</v>
      </c>
      <c r="S5" s="24">
        <v>4.65</v>
      </c>
      <c r="T5" s="25">
        <v>16670</v>
      </c>
      <c r="U5" s="26">
        <v>31500</v>
      </c>
      <c r="Y5" s="1">
        <v>1</v>
      </c>
      <c r="Z5" s="1" t="s">
        <v>64</v>
      </c>
    </row>
    <row r="6" spans="1:26" ht="24" customHeight="1">
      <c r="A6" s="50">
        <v>2</v>
      </c>
      <c r="B6" s="51">
        <v>45</v>
      </c>
      <c r="C6" s="52" t="str">
        <f>VLOOKUP(B6,$Y$5:$Z$11,2,FALSE)</f>
        <v>附属病院</v>
      </c>
      <c r="D6" s="51" t="s">
        <v>8</v>
      </c>
      <c r="E6" s="53" t="s">
        <v>31</v>
      </c>
      <c r="F6" s="54" t="s">
        <v>223</v>
      </c>
      <c r="G6" s="55" t="s">
        <v>330</v>
      </c>
      <c r="H6" s="56" t="s">
        <v>232</v>
      </c>
      <c r="I6" s="56" t="s">
        <v>233</v>
      </c>
      <c r="J6" s="57" t="s">
        <v>331</v>
      </c>
      <c r="K6" s="58" t="s">
        <v>7</v>
      </c>
      <c r="L6" s="59">
        <v>500</v>
      </c>
      <c r="M6" s="59" t="s">
        <v>332</v>
      </c>
      <c r="N6" s="60" t="s">
        <v>333</v>
      </c>
      <c r="O6" s="61">
        <v>37895</v>
      </c>
      <c r="P6" s="67">
        <v>38989</v>
      </c>
      <c r="Q6" s="68">
        <v>36</v>
      </c>
      <c r="R6" s="69" t="s">
        <v>26</v>
      </c>
      <c r="S6" s="64">
        <v>1.28</v>
      </c>
      <c r="T6" s="70" t="s">
        <v>52</v>
      </c>
      <c r="U6" s="70" t="s">
        <v>52</v>
      </c>
      <c r="Y6" s="1">
        <v>10</v>
      </c>
      <c r="Z6" s="1" t="s">
        <v>0</v>
      </c>
    </row>
    <row r="7" spans="1:26" ht="24" customHeight="1">
      <c r="A7" s="8">
        <v>3</v>
      </c>
      <c r="B7" s="14">
        <v>45</v>
      </c>
      <c r="C7" s="43" t="str">
        <f>VLOOKUP(B7,$Y$5:$Z$11,2,FALSE)</f>
        <v>附属病院</v>
      </c>
      <c r="D7" s="34" t="s">
        <v>48</v>
      </c>
      <c r="E7" s="35" t="s">
        <v>49</v>
      </c>
      <c r="F7" s="41" t="s">
        <v>224</v>
      </c>
      <c r="G7" s="36" t="s">
        <v>226</v>
      </c>
      <c r="H7" s="37" t="s">
        <v>234</v>
      </c>
      <c r="I7" s="37" t="s">
        <v>235</v>
      </c>
      <c r="J7" s="6" t="s">
        <v>236</v>
      </c>
      <c r="K7" s="18" t="s">
        <v>7</v>
      </c>
      <c r="L7" s="21" t="s">
        <v>46</v>
      </c>
      <c r="M7" s="19" t="s">
        <v>237</v>
      </c>
      <c r="N7" s="20" t="s">
        <v>238</v>
      </c>
      <c r="O7" s="22">
        <v>32121</v>
      </c>
      <c r="P7" s="48">
        <v>37964</v>
      </c>
      <c r="Q7" s="28">
        <v>24</v>
      </c>
      <c r="R7" s="32" t="s">
        <v>51</v>
      </c>
      <c r="S7" s="24">
        <v>9.14</v>
      </c>
      <c r="T7" s="25">
        <v>12200</v>
      </c>
      <c r="U7" s="26" t="s">
        <v>52</v>
      </c>
      <c r="Y7" s="1">
        <v>30</v>
      </c>
      <c r="Z7" s="1" t="s">
        <v>2</v>
      </c>
    </row>
    <row r="8" spans="25:26" ht="12">
      <c r="Y8" s="1">
        <v>40</v>
      </c>
      <c r="Z8" s="1" t="s">
        <v>3</v>
      </c>
    </row>
    <row r="9" spans="25:26" ht="12">
      <c r="Y9" s="1">
        <v>45</v>
      </c>
      <c r="Z9" s="1" t="s">
        <v>4</v>
      </c>
    </row>
    <row r="10" spans="25:26" ht="12">
      <c r="Y10" s="1">
        <v>50</v>
      </c>
      <c r="Z10" s="1" t="s">
        <v>5</v>
      </c>
    </row>
    <row r="11" spans="25:26" ht="12">
      <c r="Y11" s="1">
        <v>55</v>
      </c>
      <c r="Z11" s="1" t="s">
        <v>63</v>
      </c>
    </row>
  </sheetData>
  <sheetProtection/>
  <mergeCells count="4">
    <mergeCell ref="B4:C4"/>
    <mergeCell ref="D4:E4"/>
    <mergeCell ref="F4:G4"/>
    <mergeCell ref="K4:N4"/>
  </mergeCells>
  <printOptions/>
  <pageMargins left="0.787" right="0.39" top="0.5" bottom="0.984" header="0.512" footer="0.51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Y37"/>
  <sheetViews>
    <sheetView zoomScalePageLayoutView="0" workbookViewId="0" topLeftCell="A4">
      <selection activeCell="B5" sqref="B5"/>
    </sheetView>
  </sheetViews>
  <sheetFormatPr defaultColWidth="9.00390625" defaultRowHeight="12.75"/>
  <cols>
    <col min="1" max="1" width="3.75390625" style="0" customWidth="1"/>
    <col min="3" max="3" width="5.375" style="0" bestFit="1" customWidth="1"/>
    <col min="4" max="4" width="7.25390625" style="0" bestFit="1" customWidth="1"/>
    <col min="5" max="5" width="9.125" style="39" customWidth="1"/>
    <col min="6" max="6" width="27.75390625" style="0" customWidth="1"/>
    <col min="7" max="7" width="16.75390625" style="0" customWidth="1"/>
    <col min="8" max="8" width="26.75390625" style="0" customWidth="1"/>
    <col min="9" max="9" width="5.75390625" style="2" customWidth="1"/>
    <col min="10" max="10" width="7.25390625" style="2" bestFit="1" customWidth="1"/>
    <col min="11" max="11" width="5.125" style="2" bestFit="1" customWidth="1"/>
    <col min="12" max="12" width="3.625" style="2" bestFit="1" customWidth="1"/>
    <col min="13" max="13" width="7.75390625" style="13" bestFit="1" customWidth="1"/>
    <col min="14" max="14" width="10.875" style="0" bestFit="1" customWidth="1"/>
    <col min="15" max="15" width="10.875" style="5" bestFit="1" customWidth="1"/>
    <col min="16" max="16" width="5.375" style="2" bestFit="1" customWidth="1"/>
    <col min="17" max="17" width="17.375" style="0" bestFit="1" customWidth="1"/>
    <col min="18" max="18" width="10.75390625" style="3" customWidth="1"/>
    <col min="19" max="20" width="7.75390625" style="44" bestFit="1" customWidth="1"/>
    <col min="21" max="21" width="7.25390625" style="2" bestFit="1" customWidth="1"/>
  </cols>
  <sheetData>
    <row r="2" spans="2:6" ht="12">
      <c r="B2" s="5" t="s">
        <v>27</v>
      </c>
      <c r="C2" s="2">
        <v>15</v>
      </c>
      <c r="D2" s="42" t="s">
        <v>28</v>
      </c>
      <c r="E2" t="s">
        <v>29</v>
      </c>
      <c r="F2" t="s">
        <v>329</v>
      </c>
    </row>
    <row r="3" ht="19.5" customHeight="1"/>
    <row r="4" spans="1:21" ht="36">
      <c r="A4" s="97" t="s">
        <v>62</v>
      </c>
      <c r="B4" s="97"/>
      <c r="C4" s="97" t="s">
        <v>21</v>
      </c>
      <c r="D4" s="97"/>
      <c r="E4" s="97" t="s">
        <v>22</v>
      </c>
      <c r="F4" s="97"/>
      <c r="G4" s="6" t="s">
        <v>57</v>
      </c>
      <c r="H4" s="6" t="s">
        <v>58</v>
      </c>
      <c r="I4" s="6" t="s">
        <v>12</v>
      </c>
      <c r="J4" s="97" t="s">
        <v>20</v>
      </c>
      <c r="K4" s="97"/>
      <c r="L4" s="97"/>
      <c r="M4" s="97"/>
      <c r="N4" s="7" t="s">
        <v>23</v>
      </c>
      <c r="O4" s="7" t="s">
        <v>15</v>
      </c>
      <c r="P4" s="8" t="s">
        <v>16</v>
      </c>
      <c r="Q4" s="10" t="s">
        <v>13</v>
      </c>
      <c r="R4" s="11" t="s">
        <v>14</v>
      </c>
      <c r="S4" s="45" t="s">
        <v>17</v>
      </c>
      <c r="T4" s="45" t="s">
        <v>18</v>
      </c>
      <c r="U4" s="7" t="s">
        <v>24</v>
      </c>
    </row>
    <row r="5" spans="1:25" ht="24">
      <c r="A5" s="14">
        <v>1</v>
      </c>
      <c r="B5" s="43" t="str">
        <f aca="true" t="shared" si="0" ref="B5:B37">VLOOKUP(A5,$X$5:$Y$12,2,FALSE)</f>
        <v>事務局</v>
      </c>
      <c r="C5" s="14" t="s">
        <v>48</v>
      </c>
      <c r="D5" s="15" t="s">
        <v>49</v>
      </c>
      <c r="E5" s="40" t="s">
        <v>30</v>
      </c>
      <c r="F5" s="16" t="s">
        <v>50</v>
      </c>
      <c r="G5" s="37" t="s">
        <v>61</v>
      </c>
      <c r="H5" s="37" t="s">
        <v>299</v>
      </c>
      <c r="I5" s="6" t="s">
        <v>300</v>
      </c>
      <c r="J5" s="18" t="s">
        <v>7</v>
      </c>
      <c r="K5" s="21" t="s">
        <v>301</v>
      </c>
      <c r="L5" s="19" t="s">
        <v>302</v>
      </c>
      <c r="M5" s="20" t="s">
        <v>303</v>
      </c>
      <c r="N5" s="22">
        <v>31380</v>
      </c>
      <c r="O5" s="23">
        <v>37954</v>
      </c>
      <c r="P5" s="6">
        <v>24</v>
      </c>
      <c r="Q5" s="30" t="s">
        <v>51</v>
      </c>
      <c r="R5" s="24">
        <v>11.1</v>
      </c>
      <c r="S5" s="46">
        <v>12200</v>
      </c>
      <c r="T5" s="47" t="s">
        <v>212</v>
      </c>
      <c r="U5" s="8" t="s">
        <v>19</v>
      </c>
      <c r="X5" s="1">
        <v>1</v>
      </c>
      <c r="Y5" s="1" t="s">
        <v>64</v>
      </c>
    </row>
    <row r="6" spans="1:25" ht="24">
      <c r="A6" s="14">
        <v>1</v>
      </c>
      <c r="B6" s="43" t="str">
        <f t="shared" si="0"/>
        <v>事務局</v>
      </c>
      <c r="C6" s="14" t="s">
        <v>8</v>
      </c>
      <c r="D6" s="15" t="s">
        <v>25</v>
      </c>
      <c r="E6" s="40" t="s">
        <v>241</v>
      </c>
      <c r="F6" s="15" t="s">
        <v>242</v>
      </c>
      <c r="G6" s="37" t="s">
        <v>243</v>
      </c>
      <c r="H6" s="37" t="s">
        <v>244</v>
      </c>
      <c r="I6" s="6" t="s">
        <v>245</v>
      </c>
      <c r="J6" s="18" t="s">
        <v>7</v>
      </c>
      <c r="K6" s="19">
        <v>33</v>
      </c>
      <c r="L6" s="19" t="s">
        <v>246</v>
      </c>
      <c r="M6" s="20" t="s">
        <v>247</v>
      </c>
      <c r="N6" s="22">
        <v>35740</v>
      </c>
      <c r="O6" s="23">
        <v>38291</v>
      </c>
      <c r="P6" s="6">
        <v>24</v>
      </c>
      <c r="Q6" s="1" t="s">
        <v>26</v>
      </c>
      <c r="R6" s="24">
        <v>1.81</v>
      </c>
      <c r="S6" s="47" t="s">
        <v>78</v>
      </c>
      <c r="T6" s="47" t="s">
        <v>78</v>
      </c>
      <c r="U6" s="8" t="s">
        <v>19</v>
      </c>
      <c r="X6" s="1">
        <v>10</v>
      </c>
      <c r="Y6" s="1" t="s">
        <v>0</v>
      </c>
    </row>
    <row r="7" spans="1:25" ht="24">
      <c r="A7" s="14">
        <v>1</v>
      </c>
      <c r="B7" s="43" t="str">
        <f t="shared" si="0"/>
        <v>事務局</v>
      </c>
      <c r="C7" s="14" t="s">
        <v>8</v>
      </c>
      <c r="D7" s="15" t="s">
        <v>25</v>
      </c>
      <c r="E7" s="40" t="s">
        <v>241</v>
      </c>
      <c r="F7" s="16" t="s">
        <v>248</v>
      </c>
      <c r="G7" s="9" t="s">
        <v>249</v>
      </c>
      <c r="H7" s="9" t="s">
        <v>250</v>
      </c>
      <c r="I7" s="6" t="s">
        <v>251</v>
      </c>
      <c r="J7" s="18" t="s">
        <v>7</v>
      </c>
      <c r="K7" s="19">
        <v>300</v>
      </c>
      <c r="L7" s="19" t="s">
        <v>252</v>
      </c>
      <c r="M7" s="20" t="s">
        <v>253</v>
      </c>
      <c r="N7" s="22">
        <v>36606</v>
      </c>
      <c r="O7" s="23">
        <v>38427</v>
      </c>
      <c r="P7" s="6">
        <v>24</v>
      </c>
      <c r="Q7" s="1" t="s">
        <v>26</v>
      </c>
      <c r="R7" s="24">
        <v>2.09</v>
      </c>
      <c r="S7" s="47" t="s">
        <v>78</v>
      </c>
      <c r="T7" s="47" t="s">
        <v>78</v>
      </c>
      <c r="U7" s="8" t="s">
        <v>19</v>
      </c>
      <c r="X7" s="1">
        <v>20</v>
      </c>
      <c r="Y7" s="1" t="s">
        <v>1</v>
      </c>
    </row>
    <row r="8" spans="1:25" ht="24">
      <c r="A8" s="14">
        <v>1</v>
      </c>
      <c r="B8" s="43" t="str">
        <f t="shared" si="0"/>
        <v>事務局</v>
      </c>
      <c r="C8" s="14" t="s">
        <v>8</v>
      </c>
      <c r="D8" s="15" t="s">
        <v>25</v>
      </c>
      <c r="E8" s="40" t="s">
        <v>241</v>
      </c>
      <c r="F8" s="16" t="s">
        <v>254</v>
      </c>
      <c r="G8" s="9" t="s">
        <v>255</v>
      </c>
      <c r="H8" s="9" t="s">
        <v>256</v>
      </c>
      <c r="I8" s="6" t="s">
        <v>251</v>
      </c>
      <c r="J8" s="18" t="s">
        <v>7</v>
      </c>
      <c r="K8" s="19">
        <v>300</v>
      </c>
      <c r="L8" s="19" t="s">
        <v>257</v>
      </c>
      <c r="M8" s="20" t="s">
        <v>258</v>
      </c>
      <c r="N8" s="22">
        <v>36812</v>
      </c>
      <c r="O8" s="23">
        <v>37899</v>
      </c>
      <c r="P8" s="6">
        <v>24</v>
      </c>
      <c r="Q8" s="1" t="s">
        <v>26</v>
      </c>
      <c r="R8" s="24">
        <v>1.61</v>
      </c>
      <c r="S8" s="46">
        <v>27630</v>
      </c>
      <c r="T8" s="46">
        <v>50400</v>
      </c>
      <c r="U8" s="8" t="s">
        <v>19</v>
      </c>
      <c r="X8" s="1">
        <v>30</v>
      </c>
      <c r="Y8" s="1" t="s">
        <v>2</v>
      </c>
    </row>
    <row r="9" spans="1:25" ht="24">
      <c r="A9" s="14">
        <v>20</v>
      </c>
      <c r="B9" s="43" t="str">
        <f t="shared" si="0"/>
        <v>教育学部</v>
      </c>
      <c r="C9" s="14" t="s">
        <v>8</v>
      </c>
      <c r="D9" s="15" t="s">
        <v>25</v>
      </c>
      <c r="E9" s="40" t="s">
        <v>241</v>
      </c>
      <c r="F9" s="16" t="s">
        <v>259</v>
      </c>
      <c r="G9" s="37" t="s">
        <v>260</v>
      </c>
      <c r="H9" s="37" t="s">
        <v>261</v>
      </c>
      <c r="I9" s="6" t="s">
        <v>262</v>
      </c>
      <c r="J9" s="18" t="s">
        <v>7</v>
      </c>
      <c r="K9" s="19">
        <v>33</v>
      </c>
      <c r="L9" s="19" t="s">
        <v>263</v>
      </c>
      <c r="M9" s="20" t="s">
        <v>264</v>
      </c>
      <c r="N9" s="22">
        <v>34961</v>
      </c>
      <c r="O9" s="23">
        <v>38247</v>
      </c>
      <c r="P9" s="6">
        <v>24</v>
      </c>
      <c r="Q9" s="1" t="s">
        <v>26</v>
      </c>
      <c r="R9" s="24">
        <v>1.59</v>
      </c>
      <c r="S9" s="47" t="s">
        <v>78</v>
      </c>
      <c r="T9" s="47" t="s">
        <v>78</v>
      </c>
      <c r="U9" s="8" t="s">
        <v>19</v>
      </c>
      <c r="X9" s="1">
        <v>40</v>
      </c>
      <c r="Y9" s="1" t="s">
        <v>3</v>
      </c>
    </row>
    <row r="10" spans="1:25" ht="24">
      <c r="A10" s="14">
        <v>20</v>
      </c>
      <c r="B10" s="43" t="str">
        <f t="shared" si="0"/>
        <v>教育学部</v>
      </c>
      <c r="C10" s="14" t="s">
        <v>8</v>
      </c>
      <c r="D10" s="15" t="s">
        <v>31</v>
      </c>
      <c r="E10" s="40" t="s">
        <v>105</v>
      </c>
      <c r="F10" s="16" t="s">
        <v>112</v>
      </c>
      <c r="G10" s="37" t="s">
        <v>113</v>
      </c>
      <c r="H10" s="37" t="s">
        <v>114</v>
      </c>
      <c r="I10" s="6" t="s">
        <v>115</v>
      </c>
      <c r="J10" s="18" t="s">
        <v>7</v>
      </c>
      <c r="K10" s="19">
        <v>56</v>
      </c>
      <c r="L10" s="19" t="s">
        <v>276</v>
      </c>
      <c r="M10" s="20" t="s">
        <v>277</v>
      </c>
      <c r="N10" s="22">
        <v>34605</v>
      </c>
      <c r="O10" s="23">
        <v>37889</v>
      </c>
      <c r="P10" s="6">
        <v>24</v>
      </c>
      <c r="Q10" s="1" t="s">
        <v>26</v>
      </c>
      <c r="R10" s="24">
        <v>1.96</v>
      </c>
      <c r="S10" s="46">
        <v>27630</v>
      </c>
      <c r="T10" s="46">
        <v>50400</v>
      </c>
      <c r="U10" s="8" t="s">
        <v>19</v>
      </c>
      <c r="X10" s="1">
        <v>45</v>
      </c>
      <c r="Y10" s="1" t="s">
        <v>4</v>
      </c>
    </row>
    <row r="11" spans="1:25" ht="24">
      <c r="A11" s="14">
        <v>20</v>
      </c>
      <c r="B11" s="43" t="str">
        <f t="shared" si="0"/>
        <v>教育学部</v>
      </c>
      <c r="C11" s="14" t="s">
        <v>8</v>
      </c>
      <c r="D11" s="15" t="s">
        <v>31</v>
      </c>
      <c r="E11" s="40" t="s">
        <v>105</v>
      </c>
      <c r="F11" s="16" t="s">
        <v>106</v>
      </c>
      <c r="G11" s="37" t="s">
        <v>107</v>
      </c>
      <c r="H11" s="37" t="s">
        <v>108</v>
      </c>
      <c r="I11" s="6" t="s">
        <v>109</v>
      </c>
      <c r="J11" s="18" t="s">
        <v>7</v>
      </c>
      <c r="K11" s="19">
        <v>500</v>
      </c>
      <c r="L11" s="19" t="s">
        <v>274</v>
      </c>
      <c r="M11" s="20" t="s">
        <v>275</v>
      </c>
      <c r="N11" s="22">
        <v>37518</v>
      </c>
      <c r="O11" s="23">
        <v>38611</v>
      </c>
      <c r="P11" s="6">
        <v>36</v>
      </c>
      <c r="Q11" s="1" t="s">
        <v>26</v>
      </c>
      <c r="R11" s="24">
        <v>1.63</v>
      </c>
      <c r="S11" s="47" t="s">
        <v>78</v>
      </c>
      <c r="T11" s="47" t="s">
        <v>78</v>
      </c>
      <c r="U11" s="8" t="s">
        <v>19</v>
      </c>
      <c r="X11" s="1">
        <v>50</v>
      </c>
      <c r="Y11" s="1" t="s">
        <v>5</v>
      </c>
    </row>
    <row r="12" spans="1:25" ht="24">
      <c r="A12" s="14">
        <v>30</v>
      </c>
      <c r="B12" s="43" t="str">
        <f t="shared" si="0"/>
        <v>理工学部</v>
      </c>
      <c r="C12" s="14" t="s">
        <v>8</v>
      </c>
      <c r="D12" s="15" t="s">
        <v>25</v>
      </c>
      <c r="E12" s="40" t="s">
        <v>30</v>
      </c>
      <c r="F12" s="16" t="s">
        <v>265</v>
      </c>
      <c r="G12" s="37" t="s">
        <v>266</v>
      </c>
      <c r="H12" s="37" t="s">
        <v>267</v>
      </c>
      <c r="I12" s="6" t="s">
        <v>268</v>
      </c>
      <c r="J12" s="18" t="s">
        <v>7</v>
      </c>
      <c r="K12" s="19">
        <v>33</v>
      </c>
      <c r="L12" s="19" t="s">
        <v>269</v>
      </c>
      <c r="M12" s="20" t="s">
        <v>270</v>
      </c>
      <c r="N12" s="22">
        <v>35326</v>
      </c>
      <c r="O12" s="23">
        <v>37881</v>
      </c>
      <c r="P12" s="6">
        <v>24</v>
      </c>
      <c r="Q12" s="1" t="s">
        <v>26</v>
      </c>
      <c r="R12" s="24">
        <v>1.86</v>
      </c>
      <c r="S12" s="46">
        <v>27630</v>
      </c>
      <c r="T12" s="46">
        <v>50400</v>
      </c>
      <c r="U12" s="8" t="s">
        <v>19</v>
      </c>
      <c r="X12" s="1">
        <v>55</v>
      </c>
      <c r="Y12" s="1" t="s">
        <v>63</v>
      </c>
    </row>
    <row r="13" spans="1:21" ht="24">
      <c r="A13" s="14">
        <v>30</v>
      </c>
      <c r="B13" s="43" t="str">
        <f t="shared" si="0"/>
        <v>理工学部</v>
      </c>
      <c r="C13" s="14" t="s">
        <v>8</v>
      </c>
      <c r="D13" s="15" t="s">
        <v>31</v>
      </c>
      <c r="E13" s="40" t="s">
        <v>118</v>
      </c>
      <c r="F13" s="16" t="s">
        <v>119</v>
      </c>
      <c r="G13" s="37" t="s">
        <v>120</v>
      </c>
      <c r="H13" s="37" t="s">
        <v>121</v>
      </c>
      <c r="I13" s="6" t="s">
        <v>109</v>
      </c>
      <c r="J13" s="18" t="s">
        <v>7</v>
      </c>
      <c r="K13" s="19">
        <v>500</v>
      </c>
      <c r="L13" s="19" t="s">
        <v>246</v>
      </c>
      <c r="M13" s="20" t="s">
        <v>278</v>
      </c>
      <c r="N13" s="22">
        <v>37287</v>
      </c>
      <c r="O13" s="23">
        <v>38380</v>
      </c>
      <c r="P13" s="6">
        <v>36</v>
      </c>
      <c r="Q13" s="1" t="s">
        <v>26</v>
      </c>
      <c r="R13" s="24">
        <v>1.22</v>
      </c>
      <c r="S13" s="47" t="s">
        <v>78</v>
      </c>
      <c r="T13" s="47" t="s">
        <v>78</v>
      </c>
      <c r="U13" s="8" t="s">
        <v>19</v>
      </c>
    </row>
    <row r="14" spans="1:21" ht="24">
      <c r="A14" s="14">
        <v>40</v>
      </c>
      <c r="B14" s="43" t="str">
        <f t="shared" si="0"/>
        <v>医学部</v>
      </c>
      <c r="C14" s="14" t="s">
        <v>8</v>
      </c>
      <c r="D14" s="15" t="s">
        <v>25</v>
      </c>
      <c r="E14" s="40" t="s">
        <v>241</v>
      </c>
      <c r="F14" s="16" t="s">
        <v>259</v>
      </c>
      <c r="G14" s="37" t="s">
        <v>271</v>
      </c>
      <c r="H14" s="37" t="s">
        <v>272</v>
      </c>
      <c r="I14" s="6" t="s">
        <v>268</v>
      </c>
      <c r="J14" s="18" t="s">
        <v>7</v>
      </c>
      <c r="K14" s="19">
        <v>33</v>
      </c>
      <c r="L14" s="19" t="s">
        <v>269</v>
      </c>
      <c r="M14" s="20" t="s">
        <v>273</v>
      </c>
      <c r="N14" s="22">
        <v>35360</v>
      </c>
      <c r="O14" s="23">
        <v>37911</v>
      </c>
      <c r="P14" s="6">
        <v>24</v>
      </c>
      <c r="Q14" s="1" t="s">
        <v>26</v>
      </c>
      <c r="R14" s="24">
        <v>1.55</v>
      </c>
      <c r="S14" s="46">
        <v>27630</v>
      </c>
      <c r="T14" s="46">
        <v>50400</v>
      </c>
      <c r="U14" s="8" t="s">
        <v>19</v>
      </c>
    </row>
    <row r="15" spans="1:21" ht="24">
      <c r="A15" s="14">
        <v>40</v>
      </c>
      <c r="B15" s="43" t="str">
        <f t="shared" si="0"/>
        <v>医学部</v>
      </c>
      <c r="C15" s="14" t="s">
        <v>8</v>
      </c>
      <c r="D15" s="15" t="s">
        <v>31</v>
      </c>
      <c r="E15" s="40" t="s">
        <v>105</v>
      </c>
      <c r="F15" s="16" t="s">
        <v>125</v>
      </c>
      <c r="G15" s="37" t="s">
        <v>126</v>
      </c>
      <c r="H15" s="37" t="s">
        <v>127</v>
      </c>
      <c r="I15" s="6" t="s">
        <v>128</v>
      </c>
      <c r="J15" s="18" t="s">
        <v>7</v>
      </c>
      <c r="K15" s="19">
        <v>55</v>
      </c>
      <c r="L15" s="19" t="s">
        <v>280</v>
      </c>
      <c r="M15" s="20" t="s">
        <v>281</v>
      </c>
      <c r="N15" s="22">
        <v>33249</v>
      </c>
      <c r="O15" s="23">
        <v>37994</v>
      </c>
      <c r="P15" s="6">
        <v>24</v>
      </c>
      <c r="Q15" s="1" t="s">
        <v>26</v>
      </c>
      <c r="R15" s="24">
        <v>2.04</v>
      </c>
      <c r="S15" s="46">
        <v>27630</v>
      </c>
      <c r="T15" s="46">
        <v>63000</v>
      </c>
      <c r="U15" s="8" t="s">
        <v>19</v>
      </c>
    </row>
    <row r="16" spans="1:21" ht="24">
      <c r="A16" s="14">
        <v>40</v>
      </c>
      <c r="B16" s="43" t="str">
        <f t="shared" si="0"/>
        <v>医学部</v>
      </c>
      <c r="C16" s="14" t="s">
        <v>8</v>
      </c>
      <c r="D16" s="15" t="s">
        <v>31</v>
      </c>
      <c r="E16" s="40" t="s">
        <v>105</v>
      </c>
      <c r="F16" s="16" t="s">
        <v>131</v>
      </c>
      <c r="G16" s="37" t="s">
        <v>107</v>
      </c>
      <c r="H16" s="37" t="s">
        <v>132</v>
      </c>
      <c r="I16" s="6" t="s">
        <v>109</v>
      </c>
      <c r="J16" s="18" t="s">
        <v>7</v>
      </c>
      <c r="K16" s="19">
        <v>500</v>
      </c>
      <c r="L16" s="19" t="s">
        <v>274</v>
      </c>
      <c r="M16" s="20" t="s">
        <v>282</v>
      </c>
      <c r="N16" s="22">
        <v>37561</v>
      </c>
      <c r="O16" s="23">
        <v>38655</v>
      </c>
      <c r="P16" s="6">
        <v>36</v>
      </c>
      <c r="Q16" s="1" t="s">
        <v>26</v>
      </c>
      <c r="R16" s="24">
        <v>1.62</v>
      </c>
      <c r="S16" s="47" t="s">
        <v>78</v>
      </c>
      <c r="T16" s="47" t="s">
        <v>78</v>
      </c>
      <c r="U16" s="8" t="s">
        <v>19</v>
      </c>
    </row>
    <row r="17" spans="1:21" ht="24">
      <c r="A17" s="14">
        <v>40</v>
      </c>
      <c r="B17" s="43" t="str">
        <f t="shared" si="0"/>
        <v>医学部</v>
      </c>
      <c r="C17" s="14" t="s">
        <v>8</v>
      </c>
      <c r="D17" s="15" t="s">
        <v>31</v>
      </c>
      <c r="E17" s="40" t="s">
        <v>105</v>
      </c>
      <c r="F17" s="16" t="s">
        <v>328</v>
      </c>
      <c r="G17" s="37" t="s">
        <v>107</v>
      </c>
      <c r="H17" s="37" t="s">
        <v>134</v>
      </c>
      <c r="I17" s="6" t="s">
        <v>109</v>
      </c>
      <c r="J17" s="18" t="s">
        <v>7</v>
      </c>
      <c r="K17" s="19">
        <v>500</v>
      </c>
      <c r="L17" s="19" t="s">
        <v>274</v>
      </c>
      <c r="M17" s="20" t="s">
        <v>283</v>
      </c>
      <c r="N17" s="22">
        <v>37518</v>
      </c>
      <c r="O17" s="23">
        <v>38611</v>
      </c>
      <c r="P17" s="6">
        <v>36</v>
      </c>
      <c r="Q17" s="1" t="s">
        <v>26</v>
      </c>
      <c r="R17" s="24">
        <v>1.62</v>
      </c>
      <c r="S17" s="47" t="s">
        <v>78</v>
      </c>
      <c r="T17" s="47" t="s">
        <v>78</v>
      </c>
      <c r="U17" s="8" t="s">
        <v>19</v>
      </c>
    </row>
    <row r="18" spans="1:21" ht="24">
      <c r="A18" s="14">
        <v>40</v>
      </c>
      <c r="B18" s="43" t="str">
        <f t="shared" si="0"/>
        <v>医学部</v>
      </c>
      <c r="C18" s="14" t="s">
        <v>41</v>
      </c>
      <c r="D18" s="15" t="s">
        <v>42</v>
      </c>
      <c r="E18" s="40" t="s">
        <v>6</v>
      </c>
      <c r="F18" s="16" t="s">
        <v>44</v>
      </c>
      <c r="G18" s="37" t="s">
        <v>171</v>
      </c>
      <c r="H18" s="37" t="s">
        <v>172</v>
      </c>
      <c r="I18" s="6" t="s">
        <v>173</v>
      </c>
      <c r="J18" s="18" t="s">
        <v>7</v>
      </c>
      <c r="K18" s="19">
        <v>800</v>
      </c>
      <c r="L18" s="19" t="s">
        <v>252</v>
      </c>
      <c r="M18" s="20" t="s">
        <v>292</v>
      </c>
      <c r="N18" s="22">
        <v>36522</v>
      </c>
      <c r="O18" s="23">
        <v>37981</v>
      </c>
      <c r="P18" s="6">
        <v>12</v>
      </c>
      <c r="Q18" s="1" t="s">
        <v>34</v>
      </c>
      <c r="R18" s="24">
        <v>3.475</v>
      </c>
      <c r="S18" s="46">
        <v>29450</v>
      </c>
      <c r="T18" s="46">
        <v>25200</v>
      </c>
      <c r="U18" s="8" t="s">
        <v>19</v>
      </c>
    </row>
    <row r="19" spans="1:21" ht="24" customHeight="1">
      <c r="A19" s="14">
        <v>45</v>
      </c>
      <c r="B19" s="43" t="str">
        <f t="shared" si="0"/>
        <v>附属病院</v>
      </c>
      <c r="C19" s="34" t="s">
        <v>48</v>
      </c>
      <c r="D19" s="35" t="s">
        <v>49</v>
      </c>
      <c r="E19" s="40" t="s">
        <v>224</v>
      </c>
      <c r="F19" s="36" t="s">
        <v>324</v>
      </c>
      <c r="G19" s="37" t="s">
        <v>234</v>
      </c>
      <c r="H19" s="37" t="s">
        <v>325</v>
      </c>
      <c r="I19" s="6" t="s">
        <v>326</v>
      </c>
      <c r="J19" s="18" t="s">
        <v>7</v>
      </c>
      <c r="K19" s="21" t="s">
        <v>301</v>
      </c>
      <c r="L19" s="19" t="s">
        <v>302</v>
      </c>
      <c r="M19" s="20" t="s">
        <v>327</v>
      </c>
      <c r="N19" s="22">
        <v>32121</v>
      </c>
      <c r="O19" s="48">
        <v>37964</v>
      </c>
      <c r="P19" s="28">
        <v>24</v>
      </c>
      <c r="Q19" s="32" t="s">
        <v>51</v>
      </c>
      <c r="R19" s="24">
        <v>9.14</v>
      </c>
      <c r="S19" s="46">
        <v>12200</v>
      </c>
      <c r="T19" s="47" t="s">
        <v>212</v>
      </c>
      <c r="U19" s="8" t="s">
        <v>19</v>
      </c>
    </row>
    <row r="20" spans="1:21" ht="24" customHeight="1">
      <c r="A20" s="14">
        <v>45</v>
      </c>
      <c r="B20" s="43" t="str">
        <f t="shared" si="0"/>
        <v>附属病院</v>
      </c>
      <c r="C20" s="14" t="s">
        <v>8</v>
      </c>
      <c r="D20" s="15" t="s">
        <v>240</v>
      </c>
      <c r="E20" s="40" t="s">
        <v>241</v>
      </c>
      <c r="F20" s="16" t="s">
        <v>309</v>
      </c>
      <c r="G20" s="37" t="s">
        <v>310</v>
      </c>
      <c r="H20" s="37" t="s">
        <v>311</v>
      </c>
      <c r="I20" s="6" t="s">
        <v>312</v>
      </c>
      <c r="J20" s="18" t="s">
        <v>7</v>
      </c>
      <c r="K20" s="19">
        <v>22</v>
      </c>
      <c r="L20" s="19" t="s">
        <v>252</v>
      </c>
      <c r="M20" s="20" t="s">
        <v>313</v>
      </c>
      <c r="N20" s="22">
        <v>30942</v>
      </c>
      <c r="O20" s="48">
        <v>37880</v>
      </c>
      <c r="P20" s="28">
        <v>12</v>
      </c>
      <c r="Q20" s="30" t="s">
        <v>11</v>
      </c>
      <c r="R20" s="24">
        <v>4.65</v>
      </c>
      <c r="S20" s="46">
        <v>16670</v>
      </c>
      <c r="T20" s="47">
        <v>31500</v>
      </c>
      <c r="U20" s="8" t="s">
        <v>19</v>
      </c>
    </row>
    <row r="21" spans="1:21" ht="24" customHeight="1">
      <c r="A21" s="14">
        <v>45</v>
      </c>
      <c r="B21" s="43" t="str">
        <f t="shared" si="0"/>
        <v>附属病院</v>
      </c>
      <c r="C21" s="14" t="s">
        <v>8</v>
      </c>
      <c r="D21" s="15" t="s">
        <v>31</v>
      </c>
      <c r="E21" s="40" t="s">
        <v>118</v>
      </c>
      <c r="F21" s="16" t="s">
        <v>318</v>
      </c>
      <c r="G21" s="37" t="s">
        <v>319</v>
      </c>
      <c r="H21" s="37" t="s">
        <v>320</v>
      </c>
      <c r="I21" s="6" t="s">
        <v>321</v>
      </c>
      <c r="J21" s="18" t="s">
        <v>7</v>
      </c>
      <c r="K21" s="21" t="s">
        <v>322</v>
      </c>
      <c r="L21" s="19" t="s">
        <v>280</v>
      </c>
      <c r="M21" s="20" t="s">
        <v>323</v>
      </c>
      <c r="N21" s="22">
        <v>33226</v>
      </c>
      <c r="O21" s="23">
        <v>37972</v>
      </c>
      <c r="P21" s="6">
        <v>24</v>
      </c>
      <c r="Q21" s="30" t="s">
        <v>26</v>
      </c>
      <c r="R21" s="24">
        <v>1.59</v>
      </c>
      <c r="S21" s="46">
        <v>27630</v>
      </c>
      <c r="T21" s="47">
        <v>50400</v>
      </c>
      <c r="U21" s="8" t="s">
        <v>19</v>
      </c>
    </row>
    <row r="22" spans="1:21" ht="24" customHeight="1">
      <c r="A22" s="14">
        <v>45</v>
      </c>
      <c r="B22" s="43" t="str">
        <f t="shared" si="0"/>
        <v>附属病院</v>
      </c>
      <c r="C22" s="14" t="s">
        <v>8</v>
      </c>
      <c r="D22" s="15" t="s">
        <v>25</v>
      </c>
      <c r="E22" s="40" t="s">
        <v>241</v>
      </c>
      <c r="F22" s="16" t="s">
        <v>314</v>
      </c>
      <c r="G22" s="37" t="s">
        <v>315</v>
      </c>
      <c r="H22" s="37" t="s">
        <v>316</v>
      </c>
      <c r="I22" s="6" t="s">
        <v>251</v>
      </c>
      <c r="J22" s="18" t="s">
        <v>7</v>
      </c>
      <c r="K22" s="19">
        <v>300</v>
      </c>
      <c r="L22" s="19" t="s">
        <v>257</v>
      </c>
      <c r="M22" s="20" t="s">
        <v>317</v>
      </c>
      <c r="N22" s="22">
        <v>36769</v>
      </c>
      <c r="O22" s="48">
        <v>37862</v>
      </c>
      <c r="P22" s="28">
        <v>24</v>
      </c>
      <c r="Q22" s="30" t="s">
        <v>26</v>
      </c>
      <c r="R22" s="24">
        <v>1.865</v>
      </c>
      <c r="S22" s="46">
        <v>27630</v>
      </c>
      <c r="T22" s="47">
        <v>50400</v>
      </c>
      <c r="U22" s="8" t="s">
        <v>19</v>
      </c>
    </row>
    <row r="23" spans="1:21" ht="24" customHeight="1">
      <c r="A23" s="14">
        <v>50</v>
      </c>
      <c r="B23" s="43" t="str">
        <f t="shared" si="0"/>
        <v>農学生命</v>
      </c>
      <c r="C23" s="14" t="s">
        <v>32</v>
      </c>
      <c r="D23" s="15" t="s">
        <v>33</v>
      </c>
      <c r="E23" s="40" t="s">
        <v>118</v>
      </c>
      <c r="F23" s="16" t="s">
        <v>136</v>
      </c>
      <c r="G23" s="37" t="s">
        <v>137</v>
      </c>
      <c r="H23" s="37" t="s">
        <v>138</v>
      </c>
      <c r="I23" s="6" t="s">
        <v>139</v>
      </c>
      <c r="J23" s="18" t="s">
        <v>10</v>
      </c>
      <c r="K23" s="19">
        <v>11</v>
      </c>
      <c r="L23" s="19" t="s">
        <v>140</v>
      </c>
      <c r="M23" s="20" t="s">
        <v>141</v>
      </c>
      <c r="N23" s="22">
        <v>30265</v>
      </c>
      <c r="O23" s="23">
        <v>37923</v>
      </c>
      <c r="P23" s="6">
        <v>12</v>
      </c>
      <c r="Q23" s="1" t="s">
        <v>34</v>
      </c>
      <c r="R23" s="24">
        <v>2.585</v>
      </c>
      <c r="S23" s="46">
        <v>29450</v>
      </c>
      <c r="T23" s="46">
        <v>18900</v>
      </c>
      <c r="U23" s="8" t="s">
        <v>19</v>
      </c>
    </row>
    <row r="24" spans="1:21" ht="24" customHeight="1">
      <c r="A24" s="14">
        <v>50</v>
      </c>
      <c r="B24" s="43" t="str">
        <f t="shared" si="0"/>
        <v>農学生命</v>
      </c>
      <c r="C24" s="14" t="s">
        <v>32</v>
      </c>
      <c r="D24" s="15" t="s">
        <v>31</v>
      </c>
      <c r="E24" s="40" t="s">
        <v>105</v>
      </c>
      <c r="F24" s="16" t="s">
        <v>157</v>
      </c>
      <c r="G24" s="37" t="s">
        <v>158</v>
      </c>
      <c r="H24" s="37" t="s">
        <v>159</v>
      </c>
      <c r="I24" s="6" t="s">
        <v>160</v>
      </c>
      <c r="J24" s="18" t="s">
        <v>7</v>
      </c>
      <c r="K24" s="19">
        <v>44</v>
      </c>
      <c r="L24" s="19" t="s">
        <v>246</v>
      </c>
      <c r="M24" s="20" t="s">
        <v>289</v>
      </c>
      <c r="N24" s="22">
        <v>33914</v>
      </c>
      <c r="O24" s="23">
        <v>37922</v>
      </c>
      <c r="P24" s="6">
        <v>12</v>
      </c>
      <c r="Q24" s="1" t="s">
        <v>40</v>
      </c>
      <c r="R24" s="24">
        <v>2.8</v>
      </c>
      <c r="S24" s="46">
        <v>14400</v>
      </c>
      <c r="T24" s="46">
        <v>18900</v>
      </c>
      <c r="U24" s="8" t="s">
        <v>19</v>
      </c>
    </row>
    <row r="25" spans="1:21" ht="24" customHeight="1">
      <c r="A25" s="14">
        <v>50</v>
      </c>
      <c r="B25" s="43" t="str">
        <f t="shared" si="0"/>
        <v>農学生命</v>
      </c>
      <c r="C25" s="14" t="s">
        <v>8</v>
      </c>
      <c r="D25" s="15" t="s">
        <v>240</v>
      </c>
      <c r="E25" s="40" t="s">
        <v>9</v>
      </c>
      <c r="F25" s="15" t="s">
        <v>66</v>
      </c>
      <c r="G25" s="37" t="s">
        <v>66</v>
      </c>
      <c r="H25" s="37" t="s">
        <v>67</v>
      </c>
      <c r="I25" s="6" t="s">
        <v>68</v>
      </c>
      <c r="J25" s="18" t="s">
        <v>10</v>
      </c>
      <c r="K25" s="19">
        <v>22</v>
      </c>
      <c r="L25" s="19" t="s">
        <v>69</v>
      </c>
      <c r="M25" s="20" t="s">
        <v>70</v>
      </c>
      <c r="N25" s="22">
        <v>29530</v>
      </c>
      <c r="O25" s="23">
        <v>37929</v>
      </c>
      <c r="P25" s="6">
        <v>12</v>
      </c>
      <c r="Q25" s="1" t="s">
        <v>11</v>
      </c>
      <c r="R25" s="24">
        <v>11.82</v>
      </c>
      <c r="S25" s="46">
        <v>16670</v>
      </c>
      <c r="T25" s="46">
        <v>75600</v>
      </c>
      <c r="U25" s="8" t="s">
        <v>19</v>
      </c>
    </row>
    <row r="26" spans="1:21" ht="24" customHeight="1">
      <c r="A26" s="14">
        <v>50</v>
      </c>
      <c r="B26" s="43" t="str">
        <f t="shared" si="0"/>
        <v>農学生命</v>
      </c>
      <c r="C26" s="14" t="s">
        <v>8</v>
      </c>
      <c r="D26" s="15" t="s">
        <v>31</v>
      </c>
      <c r="E26" s="40" t="s">
        <v>105</v>
      </c>
      <c r="F26" s="16" t="s">
        <v>106</v>
      </c>
      <c r="G26" s="37" t="s">
        <v>107</v>
      </c>
      <c r="H26" s="37" t="s">
        <v>123</v>
      </c>
      <c r="I26" s="6" t="s">
        <v>109</v>
      </c>
      <c r="J26" s="18" t="s">
        <v>7</v>
      </c>
      <c r="K26" s="19">
        <v>500</v>
      </c>
      <c r="L26" s="19" t="s">
        <v>274</v>
      </c>
      <c r="M26" s="20" t="s">
        <v>279</v>
      </c>
      <c r="N26" s="22">
        <v>37518</v>
      </c>
      <c r="O26" s="23">
        <v>38611</v>
      </c>
      <c r="P26" s="6">
        <v>36</v>
      </c>
      <c r="Q26" s="1" t="s">
        <v>26</v>
      </c>
      <c r="R26" s="24">
        <v>1.63</v>
      </c>
      <c r="S26" s="47" t="s">
        <v>78</v>
      </c>
      <c r="T26" s="47" t="s">
        <v>78</v>
      </c>
      <c r="U26" s="8" t="s">
        <v>19</v>
      </c>
    </row>
    <row r="27" spans="1:21" ht="24" customHeight="1">
      <c r="A27" s="14">
        <v>50</v>
      </c>
      <c r="B27" s="43" t="str">
        <f t="shared" si="0"/>
        <v>農学生命</v>
      </c>
      <c r="C27" s="14" t="s">
        <v>41</v>
      </c>
      <c r="D27" s="15" t="s">
        <v>43</v>
      </c>
      <c r="E27" s="40" t="s">
        <v>183</v>
      </c>
      <c r="F27" s="16" t="s">
        <v>184</v>
      </c>
      <c r="G27" s="37" t="s">
        <v>60</v>
      </c>
      <c r="H27" s="37" t="s">
        <v>60</v>
      </c>
      <c r="I27" s="6" t="s">
        <v>185</v>
      </c>
      <c r="J27" s="18" t="s">
        <v>45</v>
      </c>
      <c r="K27" s="19"/>
      <c r="L27" s="19" t="s">
        <v>293</v>
      </c>
      <c r="M27" s="20" t="s">
        <v>294</v>
      </c>
      <c r="N27" s="22">
        <v>29840</v>
      </c>
      <c r="O27" s="28" t="s">
        <v>295</v>
      </c>
      <c r="P27" s="28" t="s">
        <v>296</v>
      </c>
      <c r="Q27" s="28" t="s">
        <v>297</v>
      </c>
      <c r="R27" s="29" t="s">
        <v>295</v>
      </c>
      <c r="S27" s="47" t="s">
        <v>298</v>
      </c>
      <c r="T27" s="47" t="s">
        <v>298</v>
      </c>
      <c r="U27" s="6" t="s">
        <v>38</v>
      </c>
    </row>
    <row r="28" spans="1:21" ht="24" customHeight="1">
      <c r="A28" s="14">
        <v>50</v>
      </c>
      <c r="B28" s="43" t="str">
        <f t="shared" si="0"/>
        <v>農学生命</v>
      </c>
      <c r="C28" s="14" t="s">
        <v>41</v>
      </c>
      <c r="D28" s="15" t="s">
        <v>43</v>
      </c>
      <c r="E28" s="40" t="s">
        <v>175</v>
      </c>
      <c r="F28" s="16" t="s">
        <v>176</v>
      </c>
      <c r="G28" s="37" t="s">
        <v>60</v>
      </c>
      <c r="H28" s="37" t="s">
        <v>60</v>
      </c>
      <c r="I28" s="6" t="s">
        <v>177</v>
      </c>
      <c r="J28" s="18" t="s">
        <v>10</v>
      </c>
      <c r="K28" s="19">
        <v>9</v>
      </c>
      <c r="L28" s="19" t="s">
        <v>145</v>
      </c>
      <c r="M28" s="20" t="s">
        <v>178</v>
      </c>
      <c r="N28" s="22">
        <v>25560</v>
      </c>
      <c r="O28" s="28" t="s">
        <v>179</v>
      </c>
      <c r="P28" s="28" t="s">
        <v>180</v>
      </c>
      <c r="Q28" s="28" t="s">
        <v>181</v>
      </c>
      <c r="R28" s="29" t="s">
        <v>179</v>
      </c>
      <c r="S28" s="47" t="s">
        <v>182</v>
      </c>
      <c r="T28" s="47" t="s">
        <v>182</v>
      </c>
      <c r="U28" s="6" t="s">
        <v>38</v>
      </c>
    </row>
    <row r="29" spans="1:21" ht="24" customHeight="1">
      <c r="A29" s="14">
        <v>55</v>
      </c>
      <c r="B29" s="43" t="str">
        <f t="shared" si="0"/>
        <v>附属農場</v>
      </c>
      <c r="C29" s="14" t="s">
        <v>32</v>
      </c>
      <c r="D29" s="15" t="s">
        <v>33</v>
      </c>
      <c r="E29" s="40" t="s">
        <v>30</v>
      </c>
      <c r="F29" s="16" t="s">
        <v>284</v>
      </c>
      <c r="G29" s="37" t="s">
        <v>285</v>
      </c>
      <c r="H29" s="37" t="s">
        <v>286</v>
      </c>
      <c r="I29" s="6" t="s">
        <v>287</v>
      </c>
      <c r="J29" s="18" t="s">
        <v>7</v>
      </c>
      <c r="K29" s="19">
        <v>11</v>
      </c>
      <c r="L29" s="19" t="s">
        <v>252</v>
      </c>
      <c r="M29" s="20" t="s">
        <v>288</v>
      </c>
      <c r="N29" s="22">
        <v>32339</v>
      </c>
      <c r="O29" s="23">
        <v>37816</v>
      </c>
      <c r="P29" s="6">
        <v>12</v>
      </c>
      <c r="Q29" s="1" t="s">
        <v>34</v>
      </c>
      <c r="R29" s="24">
        <v>4.825</v>
      </c>
      <c r="S29" s="46">
        <v>29450</v>
      </c>
      <c r="T29" s="46">
        <v>31500</v>
      </c>
      <c r="U29" s="8" t="s">
        <v>19</v>
      </c>
    </row>
    <row r="30" spans="1:21" ht="24" customHeight="1">
      <c r="A30" s="14">
        <v>55</v>
      </c>
      <c r="B30" s="43" t="str">
        <f t="shared" si="0"/>
        <v>附属農場</v>
      </c>
      <c r="C30" s="14" t="s">
        <v>32</v>
      </c>
      <c r="D30" s="15" t="s">
        <v>33</v>
      </c>
      <c r="E30" s="40" t="s">
        <v>39</v>
      </c>
      <c r="F30" s="16" t="s">
        <v>147</v>
      </c>
      <c r="G30" s="37" t="s">
        <v>147</v>
      </c>
      <c r="H30" s="37" t="s">
        <v>148</v>
      </c>
      <c r="I30" s="6" t="s">
        <v>149</v>
      </c>
      <c r="J30" s="18" t="s">
        <v>10</v>
      </c>
      <c r="K30" s="19">
        <v>1</v>
      </c>
      <c r="L30" s="19" t="s">
        <v>150</v>
      </c>
      <c r="M30" s="20" t="s">
        <v>151</v>
      </c>
      <c r="N30" s="27">
        <v>24797</v>
      </c>
      <c r="O30" s="23">
        <v>37828</v>
      </c>
      <c r="P30" s="6">
        <v>12</v>
      </c>
      <c r="Q30" s="17" t="s">
        <v>37</v>
      </c>
      <c r="R30" s="24">
        <v>3.02</v>
      </c>
      <c r="S30" s="46">
        <v>5170</v>
      </c>
      <c r="T30" s="46">
        <v>25200</v>
      </c>
      <c r="U30" s="6" t="s">
        <v>38</v>
      </c>
    </row>
    <row r="31" spans="1:21" ht="24" customHeight="1">
      <c r="A31" s="14">
        <v>55</v>
      </c>
      <c r="B31" s="43" t="str">
        <f t="shared" si="0"/>
        <v>附属農場</v>
      </c>
      <c r="C31" s="14" t="s">
        <v>32</v>
      </c>
      <c r="D31" s="15" t="s">
        <v>33</v>
      </c>
      <c r="E31" s="40" t="s">
        <v>35</v>
      </c>
      <c r="F31" s="16" t="s">
        <v>36</v>
      </c>
      <c r="G31" s="37" t="s">
        <v>142</v>
      </c>
      <c r="H31" s="37" t="s">
        <v>143</v>
      </c>
      <c r="I31" s="6" t="s">
        <v>144</v>
      </c>
      <c r="J31" s="18" t="s">
        <v>10</v>
      </c>
      <c r="K31" s="19">
        <v>1</v>
      </c>
      <c r="L31" s="19" t="s">
        <v>145</v>
      </c>
      <c r="M31" s="20" t="s">
        <v>146</v>
      </c>
      <c r="N31" s="22">
        <v>22154</v>
      </c>
      <c r="O31" s="23">
        <v>37828</v>
      </c>
      <c r="P31" s="6">
        <v>12</v>
      </c>
      <c r="Q31" s="17" t="s">
        <v>37</v>
      </c>
      <c r="R31" s="24">
        <v>2.67</v>
      </c>
      <c r="S31" s="46">
        <v>5170</v>
      </c>
      <c r="T31" s="46">
        <v>18900</v>
      </c>
      <c r="U31" s="6" t="s">
        <v>38</v>
      </c>
    </row>
    <row r="32" spans="1:21" ht="24" customHeight="1">
      <c r="A32" s="14">
        <v>55</v>
      </c>
      <c r="B32" s="43" t="str">
        <f t="shared" si="0"/>
        <v>附属農場</v>
      </c>
      <c r="C32" s="14" t="s">
        <v>32</v>
      </c>
      <c r="D32" s="15" t="s">
        <v>31</v>
      </c>
      <c r="E32" s="40" t="s">
        <v>105</v>
      </c>
      <c r="F32" s="16" t="s">
        <v>167</v>
      </c>
      <c r="G32" s="37" t="s">
        <v>168</v>
      </c>
      <c r="H32" s="37" t="s">
        <v>169</v>
      </c>
      <c r="I32" s="6" t="s">
        <v>115</v>
      </c>
      <c r="J32" s="18" t="s">
        <v>7</v>
      </c>
      <c r="K32" s="19">
        <v>44</v>
      </c>
      <c r="L32" s="19" t="s">
        <v>274</v>
      </c>
      <c r="M32" s="20" t="s">
        <v>291</v>
      </c>
      <c r="N32" s="22">
        <v>34589</v>
      </c>
      <c r="O32" s="23">
        <v>37875</v>
      </c>
      <c r="P32" s="6">
        <v>12</v>
      </c>
      <c r="Q32" s="1" t="s">
        <v>40</v>
      </c>
      <c r="R32" s="24">
        <v>4.095</v>
      </c>
      <c r="S32" s="46">
        <v>14400</v>
      </c>
      <c r="T32" s="46">
        <v>31500</v>
      </c>
      <c r="U32" s="8" t="s">
        <v>19</v>
      </c>
    </row>
    <row r="33" spans="1:21" ht="24" customHeight="1">
      <c r="A33" s="14">
        <v>55</v>
      </c>
      <c r="B33" s="43" t="str">
        <f t="shared" si="0"/>
        <v>附属農場</v>
      </c>
      <c r="C33" s="14" t="s">
        <v>32</v>
      </c>
      <c r="D33" s="15" t="s">
        <v>31</v>
      </c>
      <c r="E33" s="41" t="s">
        <v>105</v>
      </c>
      <c r="F33" s="16" t="s">
        <v>162</v>
      </c>
      <c r="G33" s="37" t="s">
        <v>163</v>
      </c>
      <c r="H33" s="37" t="s">
        <v>164</v>
      </c>
      <c r="I33" s="6" t="s">
        <v>165</v>
      </c>
      <c r="J33" s="18" t="s">
        <v>7</v>
      </c>
      <c r="K33" s="19">
        <v>44</v>
      </c>
      <c r="L33" s="19" t="s">
        <v>274</v>
      </c>
      <c r="M33" s="20" t="s">
        <v>290</v>
      </c>
      <c r="N33" s="22">
        <v>34255</v>
      </c>
      <c r="O33" s="23">
        <v>37893</v>
      </c>
      <c r="P33" s="6">
        <v>12</v>
      </c>
      <c r="Q33" s="1" t="s">
        <v>40</v>
      </c>
      <c r="R33" s="24">
        <v>2.835</v>
      </c>
      <c r="S33" s="46">
        <v>14400</v>
      </c>
      <c r="T33" s="46">
        <v>18900</v>
      </c>
      <c r="U33" s="8" t="s">
        <v>19</v>
      </c>
    </row>
    <row r="34" spans="1:21" ht="24" customHeight="1">
      <c r="A34" s="14">
        <v>55</v>
      </c>
      <c r="B34" s="43" t="str">
        <f t="shared" si="0"/>
        <v>附属農場</v>
      </c>
      <c r="C34" s="34" t="s">
        <v>55</v>
      </c>
      <c r="D34" s="35" t="s">
        <v>56</v>
      </c>
      <c r="E34" s="40" t="s">
        <v>304</v>
      </c>
      <c r="F34" s="36" t="s">
        <v>305</v>
      </c>
      <c r="G34" s="37"/>
      <c r="H34" s="37"/>
      <c r="I34" s="6" t="s">
        <v>306</v>
      </c>
      <c r="J34" s="18" t="s">
        <v>53</v>
      </c>
      <c r="K34" s="19"/>
      <c r="L34" s="19" t="s">
        <v>307</v>
      </c>
      <c r="M34" s="20" t="s">
        <v>308</v>
      </c>
      <c r="N34" s="22">
        <v>36976</v>
      </c>
      <c r="O34" s="31" t="s">
        <v>295</v>
      </c>
      <c r="P34" s="28" t="s">
        <v>296</v>
      </c>
      <c r="Q34" s="32" t="s">
        <v>54</v>
      </c>
      <c r="R34" s="33" t="s">
        <v>218</v>
      </c>
      <c r="S34" s="49" t="s">
        <v>219</v>
      </c>
      <c r="T34" s="47" t="s">
        <v>219</v>
      </c>
      <c r="U34" s="6" t="s">
        <v>38</v>
      </c>
    </row>
    <row r="35" spans="1:21" ht="24" customHeight="1">
      <c r="A35" s="14">
        <v>55</v>
      </c>
      <c r="B35" s="43" t="str">
        <f t="shared" si="0"/>
        <v>附属農場</v>
      </c>
      <c r="C35" s="14" t="s">
        <v>41</v>
      </c>
      <c r="D35" s="15" t="s">
        <v>43</v>
      </c>
      <c r="E35" s="40"/>
      <c r="F35" s="16" t="s">
        <v>203</v>
      </c>
      <c r="G35" s="37" t="s">
        <v>59</v>
      </c>
      <c r="H35" s="37" t="s">
        <v>204</v>
      </c>
      <c r="I35" s="6" t="s">
        <v>205</v>
      </c>
      <c r="J35" s="18" t="s">
        <v>10</v>
      </c>
      <c r="K35" s="19">
        <v>99</v>
      </c>
      <c r="L35" s="19" t="s">
        <v>201</v>
      </c>
      <c r="M35" s="20" t="s">
        <v>206</v>
      </c>
      <c r="N35" s="22">
        <v>29670</v>
      </c>
      <c r="O35" s="28" t="s">
        <v>179</v>
      </c>
      <c r="P35" s="28" t="s">
        <v>180</v>
      </c>
      <c r="Q35" s="28" t="s">
        <v>181</v>
      </c>
      <c r="R35" s="29" t="s">
        <v>179</v>
      </c>
      <c r="S35" s="47" t="s">
        <v>182</v>
      </c>
      <c r="T35" s="47" t="s">
        <v>182</v>
      </c>
      <c r="U35" s="8" t="s">
        <v>47</v>
      </c>
    </row>
    <row r="36" spans="1:21" ht="24" customHeight="1">
      <c r="A36" s="14">
        <v>55</v>
      </c>
      <c r="B36" s="43" t="str">
        <f t="shared" si="0"/>
        <v>附属農場</v>
      </c>
      <c r="C36" s="14" t="s">
        <v>41</v>
      </c>
      <c r="D36" s="15" t="s">
        <v>43</v>
      </c>
      <c r="E36" s="40"/>
      <c r="F36" s="16" t="s">
        <v>197</v>
      </c>
      <c r="G36" s="37" t="s">
        <v>198</v>
      </c>
      <c r="H36" s="37" t="s">
        <v>199</v>
      </c>
      <c r="I36" s="6" t="s">
        <v>200</v>
      </c>
      <c r="J36" s="18" t="s">
        <v>10</v>
      </c>
      <c r="K36" s="19">
        <v>99</v>
      </c>
      <c r="L36" s="19" t="s">
        <v>201</v>
      </c>
      <c r="M36" s="20" t="s">
        <v>202</v>
      </c>
      <c r="N36" s="22">
        <v>26616</v>
      </c>
      <c r="O36" s="28" t="s">
        <v>179</v>
      </c>
      <c r="P36" s="28" t="s">
        <v>180</v>
      </c>
      <c r="Q36" s="28" t="s">
        <v>181</v>
      </c>
      <c r="R36" s="29" t="s">
        <v>179</v>
      </c>
      <c r="S36" s="47" t="s">
        <v>182</v>
      </c>
      <c r="T36" s="47" t="s">
        <v>182</v>
      </c>
      <c r="U36" s="8" t="s">
        <v>19</v>
      </c>
    </row>
    <row r="37" spans="1:21" ht="24" customHeight="1">
      <c r="A37" s="14">
        <v>55</v>
      </c>
      <c r="B37" s="43" t="str">
        <f t="shared" si="0"/>
        <v>附属農場</v>
      </c>
      <c r="C37" s="14" t="s">
        <v>41</v>
      </c>
      <c r="D37" s="15" t="s">
        <v>43</v>
      </c>
      <c r="E37" s="41"/>
      <c r="F37" s="16" t="s">
        <v>192</v>
      </c>
      <c r="G37" s="38" t="s">
        <v>193</v>
      </c>
      <c r="H37" s="37" t="s">
        <v>194</v>
      </c>
      <c r="I37" s="6" t="s">
        <v>195</v>
      </c>
      <c r="J37" s="18" t="s">
        <v>10</v>
      </c>
      <c r="K37" s="19">
        <v>9</v>
      </c>
      <c r="L37" s="19" t="s">
        <v>145</v>
      </c>
      <c r="M37" s="20" t="s">
        <v>196</v>
      </c>
      <c r="N37" s="22">
        <v>24797</v>
      </c>
      <c r="O37" s="28" t="s">
        <v>179</v>
      </c>
      <c r="P37" s="28" t="s">
        <v>180</v>
      </c>
      <c r="Q37" s="28" t="s">
        <v>181</v>
      </c>
      <c r="R37" s="29" t="s">
        <v>179</v>
      </c>
      <c r="S37" s="47" t="s">
        <v>182</v>
      </c>
      <c r="T37" s="47" t="s">
        <v>182</v>
      </c>
      <c r="U37" s="6" t="s">
        <v>38</v>
      </c>
    </row>
  </sheetData>
  <sheetProtection/>
  <mergeCells count="4">
    <mergeCell ref="C4:D4"/>
    <mergeCell ref="E4:F4"/>
    <mergeCell ref="J4:M4"/>
    <mergeCell ref="A4:B4"/>
  </mergeCells>
  <printOptions/>
  <pageMargins left="0.6" right="0.62" top="0.53" bottom="0.52" header="0.512" footer="0.512"/>
  <pageSetup blackAndWhite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弘前大学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keiribu</dc:creator>
  <cp:keywords/>
  <dc:description/>
  <cp:lastModifiedBy>user</cp:lastModifiedBy>
  <cp:lastPrinted>2017-03-02T07:58:04Z</cp:lastPrinted>
  <dcterms:created xsi:type="dcterms:W3CDTF">2003-02-04T02:39:26Z</dcterms:created>
  <dcterms:modified xsi:type="dcterms:W3CDTF">2017-03-02T07:58:22Z</dcterms:modified>
  <cp:category/>
  <cp:version/>
  <cp:contentType/>
  <cp:contentStatus/>
</cp:coreProperties>
</file>