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33.60.17.231\share\企画課\(R06年度法規)\02.法規\01学内規則等改廃\☆26_（役員会なし　理工学研究科）理工学部規程の一部改正（カリキュラム）\02決裁\改正後別表\"/>
    </mc:Choice>
  </mc:AlternateContent>
  <xr:revisionPtr revIDLastSave="0" documentId="13_ncr:1_{64B4AEEE-8ED1-49B6-BC8B-67ECC161591D}" xr6:coauthVersionLast="47" xr6:coauthVersionMax="47" xr10:uidLastSave="{00000000-0000-0000-0000-000000000000}"/>
  <bookViews>
    <workbookView xWindow="3495" yWindow="1095" windowWidth="23625" windowHeight="13500" tabRatio="883" xr2:uid="{00000000-000D-0000-FFFF-FFFF00000000}"/>
  </bookViews>
  <sheets>
    <sheet name="数物（数理科学）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5" l="1"/>
  <c r="M61" i="15"/>
  <c r="L61" i="15"/>
  <c r="E61" i="15"/>
  <c r="K59" i="15"/>
  <c r="J59" i="15"/>
  <c r="G59" i="15"/>
  <c r="G62" i="15" s="1"/>
  <c r="E59" i="15"/>
  <c r="K52" i="15"/>
  <c r="J52" i="15"/>
  <c r="J62" i="15" s="1"/>
  <c r="E52" i="15"/>
  <c r="M38" i="15"/>
  <c r="M62" i="15" s="1"/>
  <c r="L38" i="15"/>
  <c r="L62" i="15" s="1"/>
  <c r="K38" i="15"/>
  <c r="K62" i="15" s="1"/>
  <c r="E38" i="15"/>
  <c r="I32" i="15"/>
  <c r="I62" i="15" s="1"/>
  <c r="H32" i="15"/>
  <c r="H62" i="15" s="1"/>
  <c r="E32" i="15"/>
  <c r="G16" i="15"/>
  <c r="E16" i="15"/>
  <c r="G11" i="15"/>
  <c r="F11" i="15"/>
  <c r="E11" i="15"/>
  <c r="E62" i="15" s="1"/>
</calcChain>
</file>

<file path=xl/sharedStrings.xml><?xml version="1.0" encoding="utf-8"?>
<sst xmlns="http://schemas.openxmlformats.org/spreadsheetml/2006/main" count="101" uniqueCount="83">
  <si>
    <t>　教養教育科目　　　34単位以上</t>
    <rPh sb="1" eb="3">
      <t>キョウヨウ</t>
    </rPh>
    <rPh sb="3" eb="5">
      <t>キョウイク</t>
    </rPh>
    <rPh sb="5" eb="7">
      <t>カモク</t>
    </rPh>
    <rPh sb="12" eb="14">
      <t>タンイ</t>
    </rPh>
    <rPh sb="14" eb="16">
      <t>イジョウ</t>
    </rPh>
    <phoneticPr fontId="4"/>
  </si>
  <si>
    <t>卒業所要単位数</t>
    <rPh sb="0" eb="2">
      <t>ソツギョウ</t>
    </rPh>
    <rPh sb="2" eb="4">
      <t>ショヨウ</t>
    </rPh>
    <rPh sb="4" eb="7">
      <t>タンイスウ</t>
    </rPh>
    <phoneticPr fontId="4"/>
  </si>
  <si>
    <t>合 計</t>
    <phoneticPr fontId="4"/>
  </si>
  <si>
    <t>小 計</t>
    <rPh sb="0" eb="1">
      <t>ショウ</t>
    </rPh>
    <rPh sb="2" eb="3">
      <t>ケイ</t>
    </rPh>
    <phoneticPr fontId="4"/>
  </si>
  <si>
    <t>必修</t>
    <rPh sb="0" eb="2">
      <t>ヒッシュウ</t>
    </rPh>
    <phoneticPr fontId="4"/>
  </si>
  <si>
    <t>卒業研究</t>
    <rPh sb="0" eb="2">
      <t>ソツギョウ</t>
    </rPh>
    <rPh sb="2" eb="4">
      <t>ケンキュウ</t>
    </rPh>
    <phoneticPr fontId="4"/>
  </si>
  <si>
    <t>企業経営史Ⅰ</t>
    <rPh sb="0" eb="2">
      <t>キギョウ</t>
    </rPh>
    <rPh sb="2" eb="5">
      <t>ケイエイシ</t>
    </rPh>
    <phoneticPr fontId="4"/>
  </si>
  <si>
    <t>技術者倫理</t>
    <rPh sb="0" eb="3">
      <t>ギジュツシャ</t>
    </rPh>
    <rPh sb="3" eb="5">
      <t>リンリ</t>
    </rPh>
    <phoneticPr fontId="4"/>
  </si>
  <si>
    <t>知的財産論</t>
    <rPh sb="0" eb="2">
      <t>チテキ</t>
    </rPh>
    <rPh sb="2" eb="4">
      <t>ザイサン</t>
    </rPh>
    <rPh sb="4" eb="5">
      <t>ロン</t>
    </rPh>
    <phoneticPr fontId="4"/>
  </si>
  <si>
    <t>　4単位以上修得</t>
    <rPh sb="2" eb="4">
      <t>タンイ</t>
    </rPh>
    <rPh sb="4" eb="6">
      <t>イジョウ</t>
    </rPh>
    <rPh sb="6" eb="8">
      <t>シュウトク</t>
    </rPh>
    <phoneticPr fontId="4"/>
  </si>
  <si>
    <t>ベンチャービジネス論</t>
    <rPh sb="9" eb="10">
      <t>ロン</t>
    </rPh>
    <phoneticPr fontId="4"/>
  </si>
  <si>
    <t>選択必修</t>
    <rPh sb="0" eb="2">
      <t>センタク</t>
    </rPh>
    <rPh sb="2" eb="4">
      <t>ヒッシュウ</t>
    </rPh>
    <phoneticPr fontId="4"/>
  </si>
  <si>
    <t>選択必修科目</t>
    <rPh sb="0" eb="2">
      <t>センタク</t>
    </rPh>
    <rPh sb="2" eb="6">
      <t>ヒッシュウカモク</t>
    </rPh>
    <phoneticPr fontId="4"/>
  </si>
  <si>
    <t>マネジメント科目</t>
    <rPh sb="6" eb="8">
      <t>カモク</t>
    </rPh>
    <phoneticPr fontId="4"/>
  </si>
  <si>
    <t>離散数学</t>
    <rPh sb="0" eb="2">
      <t>リサン</t>
    </rPh>
    <rPh sb="2" eb="4">
      <t>スウガク</t>
    </rPh>
    <phoneticPr fontId="4"/>
  </si>
  <si>
    <t>確率・統計Ⅱ</t>
    <rPh sb="0" eb="2">
      <t>カクリツ</t>
    </rPh>
    <rPh sb="3" eb="5">
      <t>トウケイ</t>
    </rPh>
    <phoneticPr fontId="4"/>
  </si>
  <si>
    <t>複素解析</t>
    <rPh sb="0" eb="2">
      <t>フクソ</t>
    </rPh>
    <rPh sb="2" eb="4">
      <t>カイセキ</t>
    </rPh>
    <phoneticPr fontId="4"/>
  </si>
  <si>
    <t>実解析</t>
    <rPh sb="0" eb="1">
      <t>ジツ</t>
    </rPh>
    <rPh sb="1" eb="3">
      <t>カイセキ</t>
    </rPh>
    <phoneticPr fontId="4"/>
  </si>
  <si>
    <t>選択</t>
    <rPh sb="0" eb="2">
      <t>センタク</t>
    </rPh>
    <phoneticPr fontId="4"/>
  </si>
  <si>
    <t>代数学Ⅲ</t>
    <rPh sb="0" eb="3">
      <t>ダイスウガク</t>
    </rPh>
    <phoneticPr fontId="4"/>
  </si>
  <si>
    <t>選択科目</t>
    <rPh sb="0" eb="4">
      <t>センタクカモク</t>
    </rPh>
    <phoneticPr fontId="4"/>
  </si>
  <si>
    <t>科学技術英語</t>
    <rPh sb="0" eb="2">
      <t>カガク</t>
    </rPh>
    <rPh sb="2" eb="4">
      <t>ギジュツ</t>
    </rPh>
    <rPh sb="4" eb="6">
      <t>エイゴ</t>
    </rPh>
    <phoneticPr fontId="4"/>
  </si>
  <si>
    <t>数理科学英語演習B</t>
    <rPh sb="0" eb="2">
      <t>スウリ</t>
    </rPh>
    <rPh sb="2" eb="4">
      <t>カガク</t>
    </rPh>
    <rPh sb="4" eb="6">
      <t>エイゴ</t>
    </rPh>
    <rPh sb="6" eb="8">
      <t>エンシュウ</t>
    </rPh>
    <phoneticPr fontId="4"/>
  </si>
  <si>
    <t>数理科学英語演習A</t>
    <rPh sb="0" eb="2">
      <t>スウリ</t>
    </rPh>
    <rPh sb="2" eb="4">
      <t>カガク</t>
    </rPh>
    <rPh sb="4" eb="6">
      <t>エイゴ</t>
    </rPh>
    <rPh sb="6" eb="8">
      <t>エンシュウ</t>
    </rPh>
    <phoneticPr fontId="4"/>
  </si>
  <si>
    <t>数理科学特別ゼミB</t>
    <rPh sb="0" eb="2">
      <t>スウリ</t>
    </rPh>
    <rPh sb="2" eb="4">
      <t>カガク</t>
    </rPh>
    <rPh sb="4" eb="6">
      <t>トクベツ</t>
    </rPh>
    <phoneticPr fontId="4"/>
  </si>
  <si>
    <t>数理科学特別ゼミA</t>
    <rPh sb="0" eb="2">
      <t>スウリ</t>
    </rPh>
    <rPh sb="2" eb="4">
      <t>カガク</t>
    </rPh>
    <rPh sb="4" eb="6">
      <t>トクベツ</t>
    </rPh>
    <phoneticPr fontId="4"/>
  </si>
  <si>
    <t>必修科目</t>
    <rPh sb="0" eb="4">
      <t>ヒッシュウカモク</t>
    </rPh>
    <phoneticPr fontId="4"/>
  </si>
  <si>
    <t>専門応用科目</t>
    <rPh sb="0" eb="2">
      <t>センモン</t>
    </rPh>
    <rPh sb="2" eb="4">
      <t>オウヨウ</t>
    </rPh>
    <rPh sb="4" eb="6">
      <t>カモク</t>
    </rPh>
    <phoneticPr fontId="4"/>
  </si>
  <si>
    <t>幾何学Ⅰ</t>
    <rPh sb="0" eb="3">
      <t>キカガク</t>
    </rPh>
    <phoneticPr fontId="4"/>
  </si>
  <si>
    <t>解析学序論演習Ⅱ</t>
    <rPh sb="0" eb="3">
      <t>カイセキガク</t>
    </rPh>
    <rPh sb="3" eb="5">
      <t>ジョロン</t>
    </rPh>
    <rPh sb="5" eb="7">
      <t>エンシュウ</t>
    </rPh>
    <phoneticPr fontId="4"/>
  </si>
  <si>
    <t>解析学序論Ⅱ</t>
    <rPh sb="0" eb="3">
      <t>カイセキガク</t>
    </rPh>
    <rPh sb="3" eb="5">
      <t>ジョロン</t>
    </rPh>
    <phoneticPr fontId="4"/>
  </si>
  <si>
    <t>解析学序論演習Ⅰ</t>
    <rPh sb="0" eb="3">
      <t>カイセキガク</t>
    </rPh>
    <rPh sb="3" eb="5">
      <t>ジョロン</t>
    </rPh>
    <rPh sb="5" eb="7">
      <t>エンシュウ</t>
    </rPh>
    <phoneticPr fontId="4"/>
  </si>
  <si>
    <t>解析学序論Ⅰ</t>
    <rPh sb="0" eb="3">
      <t>カイセキガク</t>
    </rPh>
    <rPh sb="3" eb="5">
      <t>ジョロン</t>
    </rPh>
    <phoneticPr fontId="4"/>
  </si>
  <si>
    <t>代数学演習Ⅱ</t>
    <rPh sb="0" eb="3">
      <t>ダイスウガク</t>
    </rPh>
    <rPh sb="3" eb="5">
      <t>エンシュウ</t>
    </rPh>
    <phoneticPr fontId="4"/>
  </si>
  <si>
    <t>代数学Ⅱ</t>
    <rPh sb="0" eb="3">
      <t>ダイスウガク</t>
    </rPh>
    <phoneticPr fontId="4"/>
  </si>
  <si>
    <t>代数学演習Ⅰ</t>
    <rPh sb="0" eb="3">
      <t>ダイスウガク</t>
    </rPh>
    <rPh sb="3" eb="5">
      <t>エンシュウ</t>
    </rPh>
    <phoneticPr fontId="4"/>
  </si>
  <si>
    <t>代数学Ⅰ</t>
    <rPh sb="0" eb="3">
      <t>ダイスウガク</t>
    </rPh>
    <phoneticPr fontId="4"/>
  </si>
  <si>
    <t>集合・位相Ⅱ</t>
    <rPh sb="0" eb="2">
      <t>シュウゴウ</t>
    </rPh>
    <rPh sb="3" eb="5">
      <t>イソウ</t>
    </rPh>
    <phoneticPr fontId="4"/>
  </si>
  <si>
    <t>集合・位相Ⅰ</t>
    <rPh sb="0" eb="2">
      <t>シュウゴウ</t>
    </rPh>
    <rPh sb="3" eb="5">
      <t>イソウ</t>
    </rPh>
    <phoneticPr fontId="4"/>
  </si>
  <si>
    <t>微分方程式</t>
    <rPh sb="0" eb="2">
      <t>ビブン</t>
    </rPh>
    <rPh sb="2" eb="5">
      <t>ホウテイシキ</t>
    </rPh>
    <phoneticPr fontId="4"/>
  </si>
  <si>
    <t>力学Ⅱ</t>
    <rPh sb="0" eb="2">
      <t>リキガク</t>
    </rPh>
    <phoneticPr fontId="4"/>
  </si>
  <si>
    <t>基礎物理学演習</t>
    <rPh sb="0" eb="2">
      <t>キソ</t>
    </rPh>
    <rPh sb="2" eb="5">
      <t>ブツリガク</t>
    </rPh>
    <rPh sb="5" eb="7">
      <t>エンシュウ</t>
    </rPh>
    <phoneticPr fontId="4"/>
  </si>
  <si>
    <t>個別基礎科目</t>
    <rPh sb="0" eb="2">
      <t>コベツ</t>
    </rPh>
    <rPh sb="2" eb="4">
      <t>キソ</t>
    </rPh>
    <rPh sb="4" eb="6">
      <t>カモク</t>
    </rPh>
    <phoneticPr fontId="4"/>
  </si>
  <si>
    <t>電磁気学Ⅰ</t>
    <rPh sb="0" eb="3">
      <t>デンジキ</t>
    </rPh>
    <rPh sb="3" eb="4">
      <t>ガク</t>
    </rPh>
    <phoneticPr fontId="4"/>
  </si>
  <si>
    <t>微分積分学</t>
  </si>
  <si>
    <t>力学Ⅰ</t>
    <rPh sb="0" eb="2">
      <t>リキガク</t>
    </rPh>
    <phoneticPr fontId="4"/>
  </si>
  <si>
    <t>理工系の数学B</t>
    <rPh sb="0" eb="2">
      <t>リコウ</t>
    </rPh>
    <rPh sb="2" eb="3">
      <t>ケイ</t>
    </rPh>
    <rPh sb="4" eb="6">
      <t>スウガク</t>
    </rPh>
    <phoneticPr fontId="4"/>
  </si>
  <si>
    <t>理工系の数学A</t>
    <rPh sb="0" eb="2">
      <t>リコウ</t>
    </rPh>
    <rPh sb="2" eb="3">
      <t>ケイ</t>
    </rPh>
    <rPh sb="4" eb="6">
      <t>スウガク</t>
    </rPh>
    <phoneticPr fontId="4"/>
  </si>
  <si>
    <t>コア基礎科目</t>
    <rPh sb="2" eb="4">
      <t>キソ</t>
    </rPh>
    <rPh sb="4" eb="6">
      <t>カモク</t>
    </rPh>
    <phoneticPr fontId="4"/>
  </si>
  <si>
    <t>専門基礎科目</t>
    <rPh sb="0" eb="2">
      <t>センモン</t>
    </rPh>
    <rPh sb="2" eb="4">
      <t>キソ</t>
    </rPh>
    <rPh sb="4" eb="6">
      <t>カモク</t>
    </rPh>
    <phoneticPr fontId="4"/>
  </si>
  <si>
    <t>後期</t>
    <rPh sb="0" eb="2">
      <t>コウキ</t>
    </rPh>
    <phoneticPr fontId="4"/>
  </si>
  <si>
    <t>前期</t>
    <rPh sb="0" eb="2">
      <t>ゼンキ</t>
    </rPh>
    <phoneticPr fontId="4"/>
  </si>
  <si>
    <t>4</t>
    <phoneticPr fontId="4"/>
  </si>
  <si>
    <t>3</t>
    <phoneticPr fontId="4"/>
  </si>
  <si>
    <t>2</t>
    <phoneticPr fontId="4"/>
  </si>
  <si>
    <t>1</t>
    <phoneticPr fontId="4"/>
  </si>
  <si>
    <t>備　考</t>
    <rPh sb="0" eb="1">
      <t>ソナエ</t>
    </rPh>
    <rPh sb="2" eb="3">
      <t>コウ</t>
    </rPh>
    <phoneticPr fontId="4"/>
  </si>
  <si>
    <t>年　次　別　単　位　数</t>
    <rPh sb="0" eb="1">
      <t>トシ</t>
    </rPh>
    <rPh sb="2" eb="3">
      <t>ツギ</t>
    </rPh>
    <rPh sb="4" eb="5">
      <t>ベツ</t>
    </rPh>
    <rPh sb="6" eb="7">
      <t>タン</t>
    </rPh>
    <rPh sb="8" eb="9">
      <t>クライ</t>
    </rPh>
    <rPh sb="10" eb="11">
      <t>カズ</t>
    </rPh>
    <phoneticPr fontId="4"/>
  </si>
  <si>
    <t>単位</t>
    <rPh sb="0" eb="2">
      <t>タンイ</t>
    </rPh>
    <phoneticPr fontId="4"/>
  </si>
  <si>
    <t>授　業　科　目</t>
    <rPh sb="0" eb="1">
      <t>ジュ</t>
    </rPh>
    <rPh sb="2" eb="3">
      <t>ギョウ</t>
    </rPh>
    <rPh sb="4" eb="5">
      <t>カ</t>
    </rPh>
    <rPh sb="6" eb="7">
      <t>メ</t>
    </rPh>
    <phoneticPr fontId="4"/>
  </si>
  <si>
    <t>科目区分</t>
    <rPh sb="0" eb="2">
      <t>カモク</t>
    </rPh>
    <rPh sb="2" eb="4">
      <t>クブン</t>
    </rPh>
    <phoneticPr fontId="4"/>
  </si>
  <si>
    <t>別表第1　数物科学科（数理科学コース）</t>
    <rPh sb="0" eb="2">
      <t>ベッピョウ</t>
    </rPh>
    <rPh sb="2" eb="3">
      <t>ダイ</t>
    </rPh>
    <rPh sb="5" eb="7">
      <t>スウブツ</t>
    </rPh>
    <rPh sb="7" eb="10">
      <t>カガクカ</t>
    </rPh>
    <rPh sb="11" eb="13">
      <t>スウリ</t>
    </rPh>
    <rPh sb="13" eb="15">
      <t>カガク</t>
    </rPh>
    <phoneticPr fontId="4"/>
  </si>
  <si>
    <t>　2単位以上修得</t>
    <rPh sb="2" eb="4">
      <t>タンイ</t>
    </rPh>
    <rPh sb="4" eb="6">
      <t>イジョウ</t>
    </rPh>
    <rPh sb="6" eb="8">
      <t>シュウトク</t>
    </rPh>
    <phoneticPr fontId="4"/>
  </si>
  <si>
    <t>確率・統計Ⅰ</t>
    <rPh sb="0" eb="2">
      <t>カクリツ</t>
    </rPh>
    <rPh sb="3" eb="6">
      <t>トウケイ1</t>
    </rPh>
    <phoneticPr fontId="4"/>
  </si>
  <si>
    <t>基礎計算演習</t>
    <rPh sb="0" eb="6">
      <t>キソケイサンエンシュウ</t>
    </rPh>
    <phoneticPr fontId="4"/>
  </si>
  <si>
    <t>幾何学Ⅱ</t>
    <rPh sb="0" eb="4">
      <t>キカガクニ</t>
    </rPh>
    <phoneticPr fontId="4"/>
  </si>
  <si>
    <t>最適化理論Ⅰ</t>
    <rPh sb="0" eb="2">
      <t>サイテキ</t>
    </rPh>
    <rPh sb="2" eb="3">
      <t>カ</t>
    </rPh>
    <rPh sb="3" eb="5">
      <t>リロン</t>
    </rPh>
    <phoneticPr fontId="4"/>
  </si>
  <si>
    <t>最適化理論Ⅱ</t>
    <rPh sb="0" eb="2">
      <t>サイテキ</t>
    </rPh>
    <rPh sb="2" eb="3">
      <t>カ</t>
    </rPh>
    <rPh sb="3" eb="5">
      <t>リロン</t>
    </rPh>
    <phoneticPr fontId="4"/>
  </si>
  <si>
    <t>応用計算演習</t>
    <rPh sb="0" eb="6">
      <t>オウヨウケイサンエンシュウ</t>
    </rPh>
    <phoneticPr fontId="3"/>
  </si>
  <si>
    <t>数理経済学</t>
    <rPh sb="0" eb="5">
      <t>スウリケイザイガク</t>
    </rPh>
    <phoneticPr fontId="4"/>
  </si>
  <si>
    <t>理工系のキャリア形成</t>
    <rPh sb="0" eb="3">
      <t>リコウケイ</t>
    </rPh>
    <rPh sb="8" eb="10">
      <t>ケイセイ</t>
    </rPh>
    <phoneticPr fontId="4"/>
  </si>
  <si>
    <t>経営戦略論</t>
    <rPh sb="0" eb="2">
      <t>ケイエイ</t>
    </rPh>
    <rPh sb="2" eb="5">
      <t>センリャクロン</t>
    </rPh>
    <phoneticPr fontId="3"/>
  </si>
  <si>
    <t>　合　　　　計　 　128単位以上</t>
    <rPh sb="1" eb="2">
      <t>ゴウ</t>
    </rPh>
    <rPh sb="6" eb="7">
      <t>ケイ</t>
    </rPh>
    <rPh sb="13" eb="15">
      <t>タンイ</t>
    </rPh>
    <rPh sb="15" eb="17">
      <t>イジョウ</t>
    </rPh>
    <phoneticPr fontId="4"/>
  </si>
  <si>
    <t>　20単位以上修得</t>
    <rPh sb="3" eb="5">
      <t>タンイ</t>
    </rPh>
    <rPh sb="5" eb="7">
      <t>イジョウ</t>
    </rPh>
    <rPh sb="7" eb="9">
      <t>シュウトク</t>
    </rPh>
    <phoneticPr fontId="4"/>
  </si>
  <si>
    <t>　専門教育科目　 　 94単位以上　　必修，選択必修，選択</t>
    <rPh sb="1" eb="2">
      <t>アツム</t>
    </rPh>
    <rPh sb="2" eb="3">
      <t>モン</t>
    </rPh>
    <rPh sb="3" eb="5">
      <t>キョウイク</t>
    </rPh>
    <rPh sb="5" eb="7">
      <t>カモク</t>
    </rPh>
    <rPh sb="13" eb="15">
      <t>タンイ</t>
    </rPh>
    <rPh sb="15" eb="17">
      <t>イジョウ</t>
    </rPh>
    <rPh sb="19" eb="21">
      <t>ヒッシュウ</t>
    </rPh>
    <rPh sb="22" eb="24">
      <t>センタク</t>
    </rPh>
    <rPh sb="24" eb="26">
      <t>ヒッシュウ</t>
    </rPh>
    <rPh sb="27" eb="29">
      <t>センタク</t>
    </rPh>
    <phoneticPr fontId="4"/>
  </si>
  <si>
    <t>基礎数学演習A</t>
    <rPh sb="0" eb="2">
      <t>キソ</t>
    </rPh>
    <rPh sb="2" eb="4">
      <t>スウガク</t>
    </rPh>
    <rPh sb="4" eb="6">
      <t>エンシュウ</t>
    </rPh>
    <phoneticPr fontId="4"/>
  </si>
  <si>
    <t>基礎数学演習B</t>
    <rPh sb="0" eb="2">
      <t>キソ</t>
    </rPh>
    <rPh sb="2" eb="4">
      <t>スウガク</t>
    </rPh>
    <rPh sb="4" eb="6">
      <t>エンシュウ</t>
    </rPh>
    <phoneticPr fontId="4"/>
  </si>
  <si>
    <t>数理科学演習A</t>
    <rPh sb="0" eb="2">
      <t>スウリ</t>
    </rPh>
    <rPh sb="2" eb="4">
      <t>カガク</t>
    </rPh>
    <rPh sb="4" eb="6">
      <t>エンシュウ</t>
    </rPh>
    <phoneticPr fontId="4"/>
  </si>
  <si>
    <t>数理科学演習B</t>
    <rPh sb="0" eb="2">
      <t>スウリ</t>
    </rPh>
    <rPh sb="2" eb="4">
      <t>カガク</t>
    </rPh>
    <rPh sb="4" eb="6">
      <t>エンシュウ</t>
    </rPh>
    <phoneticPr fontId="4"/>
  </si>
  <si>
    <t>応用数理A</t>
    <rPh sb="0" eb="4">
      <t>オウヨウスウリ</t>
    </rPh>
    <phoneticPr fontId="4"/>
  </si>
  <si>
    <t>応用数理B</t>
    <rPh sb="0" eb="4">
      <t>オウヨウスウリ</t>
    </rPh>
    <phoneticPr fontId="4"/>
  </si>
  <si>
    <t>応用数理C</t>
    <rPh sb="0" eb="4">
      <t>オウヨウスウリ</t>
    </rPh>
    <phoneticPr fontId="4"/>
  </si>
  <si>
    <t>　弘前大学で開講している科目（演習，実験及び教職に関する科目を除く。）のうち，12単位までを卒業所要単位数に含めることができる。ただし，教養教育科目からは4単位までとする。</t>
    <rPh sb="1" eb="3">
      <t>ヒロサキ</t>
    </rPh>
    <rPh sb="3" eb="5">
      <t>ダイガク</t>
    </rPh>
    <rPh sb="6" eb="8">
      <t>カイコウ</t>
    </rPh>
    <rPh sb="12" eb="14">
      <t>カモク</t>
    </rPh>
    <rPh sb="15" eb="17">
      <t>エンシュウ</t>
    </rPh>
    <rPh sb="18" eb="20">
      <t>ジッケン</t>
    </rPh>
    <rPh sb="20" eb="21">
      <t>オヨ</t>
    </rPh>
    <rPh sb="22" eb="24">
      <t>キョウショク</t>
    </rPh>
    <rPh sb="25" eb="26">
      <t>カン</t>
    </rPh>
    <rPh sb="28" eb="30">
      <t>カモク</t>
    </rPh>
    <rPh sb="31" eb="32">
      <t>ノゾ</t>
    </rPh>
    <rPh sb="41" eb="43">
      <t>タンイ</t>
    </rPh>
    <rPh sb="46" eb="48">
      <t>ソツギョウ</t>
    </rPh>
    <rPh sb="48" eb="50">
      <t>ショヨウ</t>
    </rPh>
    <rPh sb="50" eb="52">
      <t>タンイ</t>
    </rPh>
    <rPh sb="52" eb="53">
      <t>スウ</t>
    </rPh>
    <rPh sb="54" eb="55">
      <t>フク</t>
    </rPh>
    <rPh sb="68" eb="70">
      <t>キョウヨウ</t>
    </rPh>
    <rPh sb="70" eb="72">
      <t>キョウイク</t>
    </rPh>
    <rPh sb="72" eb="74">
      <t>カモク</t>
    </rPh>
    <rPh sb="78" eb="80">
      <t>タンイ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</si>
</sst>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2">
    <xf numFmtId="0" fontId="0" fillId="0" borderId="0" xfId="0">
      <alignment vertical="center"/>
    </xf>
    <xf numFmtId="49" fontId="2" fillId="0" borderId="1" xfId="1" applyNumberFormat="1" applyFont="1" applyFill="1" applyBorder="1" applyAlignment="1">
      <alignment vertical="center"/>
    </xf>
    <xf numFmtId="49" fontId="2" fillId="0" borderId="0" xfId="1" applyNumberFormat="1" applyFont="1" applyBorder="1" applyAlignment="1">
      <alignment horizontal="distributed" vertical="center"/>
    </xf>
    <xf numFmtId="0" fontId="2" fillId="0" borderId="1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center"/>
    </xf>
    <xf numFmtId="0" fontId="2" fillId="0" borderId="21" xfId="1" applyNumberFormat="1" applyFont="1" applyBorder="1" applyAlignment="1">
      <alignment horizontal="center" vertical="center"/>
    </xf>
    <xf numFmtId="0" fontId="2" fillId="0" borderId="22" xfId="1" applyNumberFormat="1" applyFont="1" applyBorder="1" applyAlignment="1">
      <alignment horizontal="center" vertical="center"/>
    </xf>
    <xf numFmtId="0" fontId="2" fillId="0" borderId="23" xfId="1" applyNumberFormat="1" applyFont="1" applyBorder="1" applyAlignment="1">
      <alignment horizontal="center" vertical="center"/>
    </xf>
    <xf numFmtId="0" fontId="2" fillId="0" borderId="24" xfId="1" applyNumberFormat="1" applyFont="1" applyBorder="1" applyAlignment="1">
      <alignment horizontal="center" vertical="center"/>
    </xf>
    <xf numFmtId="0" fontId="2" fillId="0" borderId="25" xfId="1" applyNumberFormat="1" applyFont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49" fontId="2" fillId="0" borderId="20" xfId="1" applyNumberFormat="1" applyFont="1" applyBorder="1" applyAlignment="1">
      <alignment horizontal="center" vertical="center" shrinkToFit="1"/>
    </xf>
    <xf numFmtId="0" fontId="2" fillId="0" borderId="26" xfId="1" applyNumberFormat="1" applyFont="1" applyBorder="1" applyAlignment="1">
      <alignment horizontal="center" vertical="center"/>
    </xf>
    <xf numFmtId="0" fontId="2" fillId="0" borderId="27" xfId="1" applyNumberFormat="1" applyFont="1" applyBorder="1" applyAlignment="1">
      <alignment horizontal="center" vertical="center"/>
    </xf>
    <xf numFmtId="0" fontId="2" fillId="0" borderId="28" xfId="1" applyNumberFormat="1" applyFont="1" applyBorder="1" applyAlignment="1">
      <alignment horizontal="center" vertical="center"/>
    </xf>
    <xf numFmtId="0" fontId="2" fillId="0" borderId="29" xfId="1" applyNumberFormat="1" applyFont="1" applyBorder="1" applyAlignment="1">
      <alignment horizontal="center" vertical="center"/>
    </xf>
    <xf numFmtId="49" fontId="2" fillId="0" borderId="29" xfId="1" applyNumberFormat="1" applyFont="1" applyBorder="1" applyAlignment="1">
      <alignment horizontal="left" vertical="center" shrinkToFit="1"/>
    </xf>
    <xf numFmtId="0" fontId="2" fillId="0" borderId="3" xfId="1" applyNumberFormat="1" applyFont="1" applyBorder="1" applyAlignment="1">
      <alignment horizontal="center" vertical="center"/>
    </xf>
    <xf numFmtId="0" fontId="2" fillId="0" borderId="31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32" xfId="1" applyNumberFormat="1" applyFont="1" applyBorder="1" applyAlignment="1">
      <alignment horizontal="center" vertical="center"/>
    </xf>
    <xf numFmtId="0" fontId="2" fillId="0" borderId="33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30" xfId="1" applyNumberFormat="1" applyFont="1" applyBorder="1" applyAlignment="1">
      <alignment horizontal="center" vertical="center"/>
    </xf>
    <xf numFmtId="0" fontId="2" fillId="0" borderId="34" xfId="1" applyNumberFormat="1" applyFont="1" applyBorder="1" applyAlignment="1">
      <alignment horizontal="center" vertical="center"/>
    </xf>
    <xf numFmtId="0" fontId="2" fillId="0" borderId="35" xfId="1" applyNumberFormat="1" applyFont="1" applyBorder="1" applyAlignment="1">
      <alignment horizontal="center" vertical="center"/>
    </xf>
    <xf numFmtId="0" fontId="2" fillId="0" borderId="36" xfId="1" applyNumberFormat="1" applyFont="1" applyBorder="1" applyAlignment="1">
      <alignment horizontal="center" vertical="center"/>
    </xf>
    <xf numFmtId="49" fontId="2" fillId="0" borderId="16" xfId="1" applyNumberFormat="1" applyFont="1" applyBorder="1" applyAlignment="1">
      <alignment horizontal="left" vertical="center" shrinkToFit="1"/>
    </xf>
    <xf numFmtId="0" fontId="2" fillId="0" borderId="37" xfId="1" applyNumberFormat="1" applyFont="1" applyBorder="1" applyAlignment="1">
      <alignment horizontal="center" vertical="center"/>
    </xf>
    <xf numFmtId="0" fontId="2" fillId="0" borderId="38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9" xfId="1" applyNumberFormat="1" applyFont="1" applyBorder="1" applyAlignment="1">
      <alignment horizontal="center" vertical="center"/>
    </xf>
    <xf numFmtId="0" fontId="2" fillId="0" borderId="40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 shrinkToFit="1"/>
    </xf>
    <xf numFmtId="0" fontId="2" fillId="0" borderId="42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vertical="center" shrinkToFit="1"/>
    </xf>
    <xf numFmtId="0" fontId="2" fillId="0" borderId="43" xfId="1" applyNumberFormat="1" applyFont="1" applyBorder="1" applyAlignment="1">
      <alignment horizontal="center" vertical="center"/>
    </xf>
    <xf numFmtId="0" fontId="2" fillId="0" borderId="44" xfId="1" applyNumberFormat="1" applyFont="1" applyBorder="1" applyAlignment="1">
      <alignment horizontal="center" vertical="center"/>
    </xf>
    <xf numFmtId="0" fontId="2" fillId="0" borderId="45" xfId="1" applyNumberFormat="1" applyFont="1" applyBorder="1" applyAlignment="1">
      <alignment horizontal="center" vertical="center"/>
    </xf>
    <xf numFmtId="49" fontId="2" fillId="0" borderId="26" xfId="1" applyNumberFormat="1" applyFont="1" applyBorder="1" applyAlignment="1">
      <alignment horizontal="center" vertical="center" shrinkToFit="1"/>
    </xf>
    <xf numFmtId="49" fontId="2" fillId="0" borderId="27" xfId="1" applyNumberFormat="1" applyFont="1" applyBorder="1" applyAlignment="1">
      <alignment horizontal="center" vertical="center" shrinkToFit="1"/>
    </xf>
    <xf numFmtId="49" fontId="2" fillId="0" borderId="28" xfId="1" applyNumberFormat="1" applyFont="1" applyBorder="1" applyAlignment="1">
      <alignment horizontal="center" vertical="center" shrinkToFit="1"/>
    </xf>
    <xf numFmtId="49" fontId="2" fillId="0" borderId="4" xfId="1" applyNumberFormat="1" applyFont="1" applyBorder="1" applyAlignment="1">
      <alignment vertical="center"/>
    </xf>
    <xf numFmtId="0" fontId="2" fillId="0" borderId="48" xfId="1" applyNumberFormat="1" applyFont="1" applyBorder="1" applyAlignment="1">
      <alignment horizontal="center" vertical="center"/>
    </xf>
    <xf numFmtId="0" fontId="2" fillId="0" borderId="49" xfId="1" applyNumberFormat="1" applyFont="1" applyBorder="1" applyAlignment="1">
      <alignment horizontal="center" vertical="center"/>
    </xf>
    <xf numFmtId="0" fontId="2" fillId="0" borderId="50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vertical="center" shrinkToFit="1"/>
    </xf>
    <xf numFmtId="49" fontId="2" fillId="0" borderId="0" xfId="1" applyNumberFormat="1" applyFont="1" applyBorder="1" applyAlignment="1">
      <alignment vertical="center" shrinkToFit="1"/>
    </xf>
    <xf numFmtId="0" fontId="2" fillId="0" borderId="16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center" vertical="center"/>
    </xf>
    <xf numFmtId="49" fontId="2" fillId="0" borderId="16" xfId="1" applyNumberFormat="1" applyFont="1" applyFill="1" applyBorder="1" applyAlignment="1">
      <alignment horizontal="left" vertical="center" shrinkToFit="1"/>
    </xf>
    <xf numFmtId="49" fontId="2" fillId="0" borderId="40" xfId="1" applyNumberFormat="1" applyFont="1" applyFill="1" applyBorder="1" applyAlignment="1">
      <alignment horizontal="left" vertical="center" shrinkToFit="1"/>
    </xf>
    <xf numFmtId="49" fontId="2" fillId="0" borderId="29" xfId="1" applyNumberFormat="1" applyFont="1" applyFill="1" applyBorder="1" applyAlignment="1">
      <alignment horizontal="left" vertical="center" shrinkToFit="1"/>
    </xf>
    <xf numFmtId="49" fontId="5" fillId="0" borderId="0" xfId="1" applyNumberFormat="1" applyFont="1" applyFill="1" applyBorder="1" applyAlignment="1">
      <alignment vertical="center"/>
    </xf>
    <xf numFmtId="49" fontId="5" fillId="0" borderId="7" xfId="1" applyNumberFormat="1" applyFont="1" applyFill="1" applyBorder="1" applyAlignment="1">
      <alignment vertical="center"/>
    </xf>
    <xf numFmtId="49" fontId="2" fillId="0" borderId="49" xfId="1" applyNumberFormat="1" applyFont="1" applyBorder="1" applyAlignment="1">
      <alignment horizontal="center" vertical="center" shrinkToFit="1"/>
    </xf>
    <xf numFmtId="0" fontId="2" fillId="0" borderId="60" xfId="1" applyNumberFormat="1" applyFont="1" applyBorder="1" applyAlignment="1">
      <alignment horizontal="center" vertical="center"/>
    </xf>
    <xf numFmtId="0" fontId="2" fillId="0" borderId="61" xfId="1" applyNumberFormat="1" applyFont="1" applyBorder="1" applyAlignment="1">
      <alignment horizontal="center" vertical="center"/>
    </xf>
    <xf numFmtId="49" fontId="2" fillId="0" borderId="46" xfId="1" applyNumberFormat="1" applyFont="1" applyBorder="1" applyAlignment="1">
      <alignment horizontal="left" vertical="center" shrinkToFit="1"/>
    </xf>
    <xf numFmtId="0" fontId="2" fillId="0" borderId="46" xfId="1" applyNumberFormat="1" applyFont="1" applyBorder="1" applyAlignment="1">
      <alignment horizontal="center" vertical="center"/>
    </xf>
    <xf numFmtId="0" fontId="2" fillId="0" borderId="58" xfId="1" applyNumberFormat="1" applyFont="1" applyBorder="1" applyAlignment="1">
      <alignment horizontal="center" vertical="center"/>
    </xf>
    <xf numFmtId="0" fontId="2" fillId="0" borderId="62" xfId="1" applyNumberFormat="1" applyFont="1" applyBorder="1" applyAlignment="1">
      <alignment horizontal="center" vertical="center"/>
    </xf>
    <xf numFmtId="0" fontId="2" fillId="0" borderId="47" xfId="1" applyNumberFormat="1" applyFont="1" applyBorder="1" applyAlignment="1">
      <alignment horizontal="center" vertical="center"/>
    </xf>
    <xf numFmtId="49" fontId="2" fillId="0" borderId="63" xfId="1" applyNumberFormat="1" applyFont="1" applyBorder="1" applyAlignment="1">
      <alignment horizontal="left" vertical="center" shrinkToFit="1"/>
    </xf>
    <xf numFmtId="0" fontId="2" fillId="0" borderId="63" xfId="1" applyNumberFormat="1" applyFont="1" applyBorder="1" applyAlignment="1">
      <alignment horizontal="center" vertical="center"/>
    </xf>
    <xf numFmtId="0" fontId="2" fillId="0" borderId="59" xfId="1" applyNumberFormat="1" applyFont="1" applyBorder="1" applyAlignment="1">
      <alignment horizontal="center" vertical="center"/>
    </xf>
    <xf numFmtId="0" fontId="2" fillId="0" borderId="64" xfId="1" applyNumberFormat="1" applyFont="1" applyBorder="1" applyAlignment="1">
      <alignment horizontal="center" vertical="center"/>
    </xf>
    <xf numFmtId="49" fontId="2" fillId="0" borderId="30" xfId="1" applyNumberFormat="1" applyFont="1" applyBorder="1" applyAlignment="1">
      <alignment vertical="center" shrinkToFit="1"/>
    </xf>
    <xf numFmtId="49" fontId="2" fillId="0" borderId="41" xfId="1" applyNumberFormat="1" applyFont="1" applyBorder="1" applyAlignment="1">
      <alignment vertical="center" shrinkToFit="1"/>
    </xf>
    <xf numFmtId="49" fontId="2" fillId="0" borderId="20" xfId="1" applyNumberFormat="1" applyFont="1" applyBorder="1" applyAlignment="1">
      <alignment vertical="center" shrinkToFit="1"/>
    </xf>
    <xf numFmtId="49" fontId="2" fillId="0" borderId="30" xfId="1" applyNumberFormat="1" applyFont="1" applyBorder="1" applyAlignment="1">
      <alignment horizontal="center" vertical="center" shrinkToFit="1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3" xfId="1" applyNumberFormat="1" applyFont="1" applyFill="1" applyBorder="1" applyAlignment="1">
      <alignment horizontal="left" vertical="center"/>
    </xf>
    <xf numFmtId="0" fontId="2" fillId="0" borderId="10" xfId="1" applyNumberFormat="1" applyFont="1" applyBorder="1" applyAlignment="1">
      <alignment horizontal="center" vertical="top" textRotation="255" shrinkToFit="1"/>
    </xf>
    <xf numFmtId="0" fontId="2" fillId="0" borderId="8" xfId="1" applyFont="1" applyBorder="1" applyAlignment="1">
      <alignment horizontal="center" vertical="top" textRotation="255" shrinkToFit="1"/>
    </xf>
    <xf numFmtId="0" fontId="2" fillId="0" borderId="7" xfId="1" applyFont="1" applyBorder="1" applyAlignment="1">
      <alignment horizontal="center" vertical="top" textRotation="255" shrinkToFit="1"/>
    </xf>
    <xf numFmtId="0" fontId="2" fillId="0" borderId="6" xfId="1" applyFont="1" applyBorder="1" applyAlignment="1">
      <alignment horizontal="center" vertical="top" textRotation="255" shrinkToFit="1"/>
    </xf>
    <xf numFmtId="0" fontId="2" fillId="0" borderId="5" xfId="1" applyFont="1" applyBorder="1" applyAlignment="1">
      <alignment horizontal="center" vertical="top" textRotation="255" shrinkToFit="1"/>
    </xf>
    <xf numFmtId="0" fontId="2" fillId="0" borderId="3" xfId="1" applyFont="1" applyBorder="1" applyAlignment="1">
      <alignment horizontal="center" vertical="top" textRotation="255" shrinkToFit="1"/>
    </xf>
    <xf numFmtId="0" fontId="2" fillId="0" borderId="41" xfId="1" applyFont="1" applyBorder="1" applyAlignment="1">
      <alignment horizontal="center" vertical="top" textRotation="255" shrinkToFit="1"/>
    </xf>
    <xf numFmtId="0" fontId="2" fillId="0" borderId="11" xfId="1" applyFont="1" applyBorder="1" applyAlignment="1">
      <alignment horizontal="center" vertical="top" textRotation="255" shrinkToFit="1"/>
    </xf>
    <xf numFmtId="0" fontId="2" fillId="0" borderId="30" xfId="1" applyFont="1" applyBorder="1" applyAlignment="1">
      <alignment horizontal="center" vertical="top" textRotation="255" shrinkToFit="1"/>
    </xf>
    <xf numFmtId="0" fontId="2" fillId="0" borderId="10" xfId="1" applyFont="1" applyBorder="1" applyAlignment="1">
      <alignment horizontal="center" vertical="top" textRotation="255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49" fontId="2" fillId="0" borderId="19" xfId="1" applyNumberFormat="1" applyFont="1" applyBorder="1" applyAlignment="1">
      <alignment horizontal="center" vertical="center"/>
    </xf>
    <xf numFmtId="49" fontId="2" fillId="0" borderId="18" xfId="1" applyNumberFormat="1" applyFont="1" applyBorder="1" applyAlignment="1">
      <alignment horizontal="center" vertical="center"/>
    </xf>
    <xf numFmtId="49" fontId="2" fillId="0" borderId="17" xfId="1" applyNumberFormat="1" applyFont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left" vertical="center" wrapText="1"/>
    </xf>
    <xf numFmtId="49" fontId="2" fillId="0" borderId="9" xfId="1" applyNumberFormat="1" applyFont="1" applyFill="1" applyBorder="1" applyAlignment="1">
      <alignment horizontal="left" vertical="center" wrapText="1"/>
    </xf>
    <xf numFmtId="49" fontId="2" fillId="0" borderId="8" xfId="1" applyNumberFormat="1" applyFont="1" applyFill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left" vertical="center" wrapText="1"/>
    </xf>
    <xf numFmtId="49" fontId="2" fillId="0" borderId="4" xfId="1" applyNumberFormat="1" applyFont="1" applyFill="1" applyBorder="1" applyAlignment="1">
      <alignment horizontal="left"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0" fontId="2" fillId="0" borderId="10" xfId="1" applyNumberFormat="1" applyFont="1" applyBorder="1" applyAlignment="1">
      <alignment horizontal="center" vertical="top" textRotation="255"/>
    </xf>
    <xf numFmtId="0" fontId="2" fillId="0" borderId="8" xfId="1" applyNumberFormat="1" applyFont="1" applyBorder="1" applyAlignment="1">
      <alignment horizontal="center" vertical="top" textRotation="255"/>
    </xf>
    <xf numFmtId="0" fontId="2" fillId="0" borderId="7" xfId="1" applyNumberFormat="1" applyFont="1" applyBorder="1" applyAlignment="1">
      <alignment horizontal="center" vertical="top" textRotation="255"/>
    </xf>
    <xf numFmtId="0" fontId="2" fillId="0" borderId="6" xfId="1" applyNumberFormat="1" applyFont="1" applyBorder="1" applyAlignment="1">
      <alignment horizontal="center" vertical="top" textRotation="255"/>
    </xf>
    <xf numFmtId="0" fontId="2" fillId="0" borderId="5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1" xfId="1" applyNumberFormat="1" applyFont="1" applyBorder="1" applyAlignment="1">
      <alignment horizontal="center" vertical="top" textRotation="255"/>
    </xf>
    <xf numFmtId="0" fontId="2" fillId="0" borderId="11" xfId="1" applyNumberFormat="1" applyFont="1" applyBorder="1" applyAlignment="1">
      <alignment horizontal="center" vertical="top" textRotation="255"/>
    </xf>
    <xf numFmtId="0" fontId="2" fillId="0" borderId="30" xfId="1" applyNumberFormat="1" applyFont="1" applyBorder="1" applyAlignment="1">
      <alignment horizontal="center" vertical="top" textRotation="255"/>
    </xf>
    <xf numFmtId="49" fontId="2" fillId="0" borderId="10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49" fontId="2" fillId="0" borderId="41" xfId="1" applyNumberFormat="1" applyFont="1" applyBorder="1" applyAlignment="1">
      <alignment horizontal="center" vertical="center"/>
    </xf>
    <xf numFmtId="49" fontId="2" fillId="0" borderId="11" xfId="1" applyNumberFormat="1" applyFont="1" applyBorder="1" applyAlignment="1">
      <alignment horizontal="center" vertical="center"/>
    </xf>
    <xf numFmtId="49" fontId="2" fillId="0" borderId="30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 textRotation="255"/>
    </xf>
    <xf numFmtId="0" fontId="2" fillId="0" borderId="30" xfId="1" applyFont="1" applyBorder="1" applyAlignment="1">
      <alignment horizontal="center" vertical="top" textRotation="255"/>
    </xf>
    <xf numFmtId="0" fontId="2" fillId="0" borderId="8" xfId="1" applyFont="1" applyBorder="1" applyAlignment="1">
      <alignment horizontal="center" vertical="top" textRotation="255"/>
    </xf>
    <xf numFmtId="0" fontId="2" fillId="0" borderId="7" xfId="1" applyFont="1" applyBorder="1" applyAlignment="1">
      <alignment horizontal="center" vertical="top" textRotation="255"/>
    </xf>
    <xf numFmtId="0" fontId="2" fillId="0" borderId="6" xfId="1" applyFont="1" applyBorder="1" applyAlignment="1">
      <alignment horizontal="center" vertical="top" textRotation="255"/>
    </xf>
    <xf numFmtId="0" fontId="2" fillId="0" borderId="5" xfId="1" applyFont="1" applyBorder="1" applyAlignment="1">
      <alignment horizontal="center" vertical="top" textRotation="255"/>
    </xf>
    <xf numFmtId="0" fontId="2" fillId="0" borderId="3" xfId="1" applyFont="1" applyBorder="1" applyAlignment="1">
      <alignment horizontal="center" vertical="top" textRotation="255"/>
    </xf>
    <xf numFmtId="0" fontId="2" fillId="0" borderId="41" xfId="1" applyFont="1" applyBorder="1" applyAlignment="1">
      <alignment horizontal="center" vertical="top" textRotation="255"/>
    </xf>
    <xf numFmtId="0" fontId="2" fillId="0" borderId="11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5" fillId="0" borderId="41" xfId="1" applyNumberFormat="1" applyFont="1" applyBorder="1" applyAlignment="1">
      <alignment horizontal="center" vertical="top" textRotation="255" shrinkToFit="1"/>
    </xf>
    <xf numFmtId="0" fontId="5" fillId="0" borderId="11" xfId="1" applyFont="1" applyBorder="1" applyAlignment="1">
      <alignment horizontal="center" vertical="top" textRotation="255" shrinkToFit="1"/>
    </xf>
    <xf numFmtId="0" fontId="5" fillId="0" borderId="30" xfId="1" applyFont="1" applyBorder="1" applyAlignment="1">
      <alignment horizontal="center" vertical="top" textRotation="255" shrinkToFit="1"/>
    </xf>
    <xf numFmtId="49" fontId="2" fillId="0" borderId="57" xfId="1" applyNumberFormat="1" applyFont="1" applyBorder="1" applyAlignment="1">
      <alignment horizontal="center" vertical="center"/>
    </xf>
    <xf numFmtId="49" fontId="2" fillId="0" borderId="56" xfId="1" applyNumberFormat="1" applyFont="1" applyBorder="1" applyAlignment="1">
      <alignment horizontal="center" vertical="center"/>
    </xf>
    <xf numFmtId="49" fontId="2" fillId="0" borderId="55" xfId="1" applyNumberFormat="1" applyFont="1" applyBorder="1" applyAlignment="1">
      <alignment horizontal="center" vertical="center"/>
    </xf>
    <xf numFmtId="49" fontId="2" fillId="0" borderId="41" xfId="1" applyNumberFormat="1" applyFont="1" applyBorder="1" applyAlignment="1">
      <alignment horizontal="center" vertical="center" shrinkToFit="1"/>
    </xf>
    <xf numFmtId="49" fontId="2" fillId="0" borderId="11" xfId="1" applyNumberFormat="1" applyFont="1" applyBorder="1" applyAlignment="1">
      <alignment horizontal="center" vertical="center" shrinkToFit="1"/>
    </xf>
    <xf numFmtId="49" fontId="2" fillId="0" borderId="30" xfId="1" applyNumberFormat="1" applyFont="1" applyBorder="1" applyAlignment="1">
      <alignment horizontal="center" vertical="center" shrinkToFit="1"/>
    </xf>
    <xf numFmtId="49" fontId="2" fillId="0" borderId="54" xfId="1" applyNumberFormat="1" applyFont="1" applyBorder="1" applyAlignment="1">
      <alignment horizontal="center" vertical="center"/>
    </xf>
    <xf numFmtId="49" fontId="2" fillId="0" borderId="53" xfId="1" applyNumberFormat="1" applyFont="1" applyBorder="1" applyAlignment="1">
      <alignment horizontal="center" vertical="center"/>
    </xf>
    <xf numFmtId="49" fontId="2" fillId="0" borderId="52" xfId="1" applyNumberFormat="1" applyFont="1" applyBorder="1" applyAlignment="1">
      <alignment horizontal="center" vertical="center"/>
    </xf>
    <xf numFmtId="49" fontId="2" fillId="0" borderId="51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99CC"/>
      <color rgb="FF66FF33"/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80038-4BD8-40DD-8ED6-0C9A355AA4A6}">
  <sheetPr>
    <tabColor rgb="FFFF0000"/>
  </sheetPr>
  <dimension ref="A1:O70"/>
  <sheetViews>
    <sheetView tabSelected="1" workbookViewId="0">
      <selection activeCell="A2" sqref="A2:C4"/>
    </sheetView>
  </sheetViews>
  <sheetFormatPr defaultRowHeight="13.5" x14ac:dyDescent="0.15"/>
  <cols>
    <col min="1" max="3" width="3.5" customWidth="1"/>
    <col min="4" max="4" width="19.875" customWidth="1"/>
    <col min="5" max="5" width="5.625" customWidth="1"/>
    <col min="6" max="13" width="4.5" customWidth="1"/>
    <col min="14" max="14" width="15.625" customWidth="1"/>
  </cols>
  <sheetData>
    <row r="1" spans="1:15" ht="18" customHeight="1" x14ac:dyDescent="0.15">
      <c r="A1" s="44" t="s">
        <v>61</v>
      </c>
      <c r="B1" s="44"/>
      <c r="C1" s="44"/>
      <c r="D1" s="44"/>
      <c r="E1" s="77"/>
      <c r="F1" s="77"/>
      <c r="G1" s="77"/>
      <c r="H1" s="77"/>
      <c r="I1" s="77"/>
      <c r="J1" s="77"/>
      <c r="K1" s="77"/>
      <c r="L1" s="77"/>
      <c r="M1" s="77"/>
      <c r="N1" s="48"/>
      <c r="O1" s="55"/>
    </row>
    <row r="2" spans="1:15" ht="13.5" customHeight="1" x14ac:dyDescent="0.15">
      <c r="A2" s="117" t="s">
        <v>60</v>
      </c>
      <c r="B2" s="118"/>
      <c r="C2" s="119"/>
      <c r="D2" s="126" t="s">
        <v>59</v>
      </c>
      <c r="E2" s="126" t="s">
        <v>58</v>
      </c>
      <c r="F2" s="142" t="s">
        <v>57</v>
      </c>
      <c r="G2" s="143"/>
      <c r="H2" s="143"/>
      <c r="I2" s="143"/>
      <c r="J2" s="143"/>
      <c r="K2" s="143"/>
      <c r="L2" s="143"/>
      <c r="M2" s="144"/>
      <c r="N2" s="145" t="s">
        <v>56</v>
      </c>
      <c r="O2" s="56"/>
    </row>
    <row r="3" spans="1:15" ht="13.5" customHeight="1" x14ac:dyDescent="0.15">
      <c r="A3" s="120"/>
      <c r="B3" s="121"/>
      <c r="C3" s="122"/>
      <c r="D3" s="127"/>
      <c r="E3" s="127"/>
      <c r="F3" s="148" t="s">
        <v>55</v>
      </c>
      <c r="G3" s="149"/>
      <c r="H3" s="150" t="s">
        <v>54</v>
      </c>
      <c r="I3" s="149"/>
      <c r="J3" s="150" t="s">
        <v>53</v>
      </c>
      <c r="K3" s="149"/>
      <c r="L3" s="150" t="s">
        <v>52</v>
      </c>
      <c r="M3" s="151"/>
      <c r="N3" s="146"/>
      <c r="O3" s="56"/>
    </row>
    <row r="4" spans="1:15" ht="13.5" customHeight="1" x14ac:dyDescent="0.15">
      <c r="A4" s="123"/>
      <c r="B4" s="124"/>
      <c r="C4" s="125"/>
      <c r="D4" s="128"/>
      <c r="E4" s="128"/>
      <c r="F4" s="42" t="s">
        <v>51</v>
      </c>
      <c r="G4" s="43" t="s">
        <v>50</v>
      </c>
      <c r="H4" s="42" t="s">
        <v>51</v>
      </c>
      <c r="I4" s="43" t="s">
        <v>50</v>
      </c>
      <c r="J4" s="42" t="s">
        <v>51</v>
      </c>
      <c r="K4" s="43" t="s">
        <v>50</v>
      </c>
      <c r="L4" s="42" t="s">
        <v>51</v>
      </c>
      <c r="M4" s="41" t="s">
        <v>50</v>
      </c>
      <c r="N4" s="147"/>
      <c r="O4" s="56"/>
    </row>
    <row r="5" spans="1:15" ht="14.25" customHeight="1" x14ac:dyDescent="0.15">
      <c r="A5" s="114" t="s">
        <v>49</v>
      </c>
      <c r="B5" s="108" t="s">
        <v>48</v>
      </c>
      <c r="C5" s="131"/>
      <c r="D5" s="29" t="s">
        <v>47</v>
      </c>
      <c r="E5" s="50">
        <v>2</v>
      </c>
      <c r="F5" s="27">
        <v>2</v>
      </c>
      <c r="G5" s="28"/>
      <c r="H5" s="27"/>
      <c r="I5" s="28"/>
      <c r="J5" s="27"/>
      <c r="K5" s="28"/>
      <c r="L5" s="27"/>
      <c r="M5" s="26"/>
      <c r="N5" s="70" t="s">
        <v>4</v>
      </c>
      <c r="O5" s="56"/>
    </row>
    <row r="6" spans="1:15" ht="14.25" customHeight="1" x14ac:dyDescent="0.15">
      <c r="A6" s="129"/>
      <c r="B6" s="132"/>
      <c r="C6" s="133"/>
      <c r="D6" s="35" t="s">
        <v>46</v>
      </c>
      <c r="E6" s="34">
        <v>2</v>
      </c>
      <c r="F6" s="32">
        <v>2</v>
      </c>
      <c r="G6" s="33"/>
      <c r="H6" s="32"/>
      <c r="I6" s="33"/>
      <c r="J6" s="32"/>
      <c r="K6" s="33"/>
      <c r="L6" s="32"/>
      <c r="M6" s="31"/>
      <c r="N6" s="37"/>
      <c r="O6" s="56"/>
    </row>
    <row r="7" spans="1:15" ht="14.25" customHeight="1" x14ac:dyDescent="0.15">
      <c r="A7" s="129"/>
      <c r="B7" s="132"/>
      <c r="C7" s="133"/>
      <c r="D7" s="35" t="s">
        <v>45</v>
      </c>
      <c r="E7" s="34">
        <v>2</v>
      </c>
      <c r="F7" s="32">
        <v>2</v>
      </c>
      <c r="G7" s="33"/>
      <c r="H7" s="32"/>
      <c r="I7" s="33"/>
      <c r="J7" s="32"/>
      <c r="K7" s="33"/>
      <c r="L7" s="32"/>
      <c r="M7" s="31"/>
      <c r="N7" s="37"/>
      <c r="O7" s="56"/>
    </row>
    <row r="8" spans="1:15" ht="14.25" customHeight="1" x14ac:dyDescent="0.15">
      <c r="A8" s="129"/>
      <c r="B8" s="132"/>
      <c r="C8" s="133"/>
      <c r="D8" s="53" t="s">
        <v>44</v>
      </c>
      <c r="E8" s="34">
        <v>2</v>
      </c>
      <c r="F8" s="32"/>
      <c r="G8" s="33">
        <v>2</v>
      </c>
      <c r="H8" s="32"/>
      <c r="I8" s="33"/>
      <c r="J8" s="32"/>
      <c r="K8" s="33"/>
      <c r="L8" s="32"/>
      <c r="M8" s="31"/>
      <c r="N8" s="37"/>
      <c r="O8" s="56"/>
    </row>
    <row r="9" spans="1:15" ht="14.25" customHeight="1" x14ac:dyDescent="0.15">
      <c r="A9" s="129"/>
      <c r="B9" s="132"/>
      <c r="C9" s="133"/>
      <c r="D9" s="35" t="s">
        <v>43</v>
      </c>
      <c r="E9" s="34">
        <v>2</v>
      </c>
      <c r="F9" s="32"/>
      <c r="G9" s="33">
        <v>2</v>
      </c>
      <c r="H9" s="32"/>
      <c r="I9" s="33"/>
      <c r="J9" s="32"/>
      <c r="K9" s="33"/>
      <c r="L9" s="32"/>
      <c r="M9" s="31"/>
      <c r="N9" s="37"/>
      <c r="O9" s="56"/>
    </row>
    <row r="10" spans="1:15" ht="14.25" customHeight="1" x14ac:dyDescent="0.15">
      <c r="A10" s="129"/>
      <c r="B10" s="132"/>
      <c r="C10" s="133"/>
      <c r="D10" s="18" t="s">
        <v>63</v>
      </c>
      <c r="E10" s="17">
        <v>2</v>
      </c>
      <c r="F10" s="15"/>
      <c r="G10" s="16">
        <v>2</v>
      </c>
      <c r="H10" s="15"/>
      <c r="I10" s="16"/>
      <c r="J10" s="15"/>
      <c r="K10" s="16"/>
      <c r="L10" s="15"/>
      <c r="M10" s="31"/>
      <c r="N10" s="37"/>
      <c r="O10" s="56"/>
    </row>
    <row r="11" spans="1:15" ht="14.25" customHeight="1" x14ac:dyDescent="0.15">
      <c r="A11" s="129"/>
      <c r="B11" s="134"/>
      <c r="C11" s="135"/>
      <c r="D11" s="72" t="s">
        <v>3</v>
      </c>
      <c r="E11" s="25">
        <f>SUM(E5:E10)</f>
        <v>12</v>
      </c>
      <c r="F11" s="40">
        <f>SUM(F5:F10)</f>
        <v>6</v>
      </c>
      <c r="G11" s="21">
        <f>SUM(G5:G10)</f>
        <v>6</v>
      </c>
      <c r="H11" s="38"/>
      <c r="I11" s="39"/>
      <c r="J11" s="38"/>
      <c r="K11" s="39"/>
      <c r="L11" s="38"/>
      <c r="M11" s="30"/>
      <c r="N11" s="69"/>
      <c r="O11" s="56"/>
    </row>
    <row r="12" spans="1:15" ht="14.25" customHeight="1" x14ac:dyDescent="0.15">
      <c r="A12" s="129"/>
      <c r="B12" s="136" t="s">
        <v>42</v>
      </c>
      <c r="C12" s="139" t="s">
        <v>12</v>
      </c>
      <c r="D12" s="29" t="s">
        <v>75</v>
      </c>
      <c r="E12" s="50">
        <v>2</v>
      </c>
      <c r="F12" s="27"/>
      <c r="G12" s="28">
        <v>2</v>
      </c>
      <c r="H12" s="27"/>
      <c r="I12" s="28"/>
      <c r="J12" s="27"/>
      <c r="K12" s="28"/>
      <c r="L12" s="27"/>
      <c r="M12" s="26"/>
      <c r="N12" s="37" t="s">
        <v>11</v>
      </c>
      <c r="O12" s="56"/>
    </row>
    <row r="13" spans="1:15" ht="14.25" customHeight="1" x14ac:dyDescent="0.15">
      <c r="A13" s="129"/>
      <c r="B13" s="137"/>
      <c r="C13" s="140"/>
      <c r="D13" s="35" t="s">
        <v>76</v>
      </c>
      <c r="E13" s="34">
        <v>2</v>
      </c>
      <c r="F13" s="32"/>
      <c r="G13" s="33">
        <v>2</v>
      </c>
      <c r="H13" s="32"/>
      <c r="I13" s="33"/>
      <c r="J13" s="32"/>
      <c r="K13" s="33"/>
      <c r="L13" s="32"/>
      <c r="M13" s="31"/>
      <c r="N13" s="37" t="s">
        <v>9</v>
      </c>
      <c r="O13" s="56"/>
    </row>
    <row r="14" spans="1:15" ht="14.25" customHeight="1" x14ac:dyDescent="0.15">
      <c r="A14" s="129"/>
      <c r="B14" s="137"/>
      <c r="C14" s="140"/>
      <c r="D14" s="35" t="s">
        <v>41</v>
      </c>
      <c r="E14" s="34">
        <v>2</v>
      </c>
      <c r="F14" s="32"/>
      <c r="G14" s="33">
        <v>2</v>
      </c>
      <c r="H14" s="32"/>
      <c r="I14" s="33"/>
      <c r="J14" s="32"/>
      <c r="K14" s="33"/>
      <c r="L14" s="32"/>
      <c r="M14" s="31"/>
      <c r="N14" s="37"/>
      <c r="O14" s="56"/>
    </row>
    <row r="15" spans="1:15" ht="14.25" customHeight="1" x14ac:dyDescent="0.15">
      <c r="A15" s="129"/>
      <c r="B15" s="137"/>
      <c r="C15" s="140"/>
      <c r="D15" s="18" t="s">
        <v>40</v>
      </c>
      <c r="E15" s="17">
        <v>2</v>
      </c>
      <c r="F15" s="15"/>
      <c r="G15" s="16">
        <v>2</v>
      </c>
      <c r="H15" s="15"/>
      <c r="I15" s="16"/>
      <c r="J15" s="15"/>
      <c r="K15" s="16"/>
      <c r="L15" s="15"/>
      <c r="M15" s="14"/>
      <c r="N15" s="37"/>
      <c r="O15" s="56"/>
    </row>
    <row r="16" spans="1:15" ht="14.25" customHeight="1" x14ac:dyDescent="0.15">
      <c r="A16" s="129"/>
      <c r="B16" s="137"/>
      <c r="C16" s="141"/>
      <c r="D16" s="72" t="s">
        <v>3</v>
      </c>
      <c r="E16" s="25">
        <f>SUM(E12:E15)</f>
        <v>8</v>
      </c>
      <c r="F16" s="24"/>
      <c r="G16" s="22">
        <f>SUM(G12:G15)</f>
        <v>8</v>
      </c>
      <c r="H16" s="23"/>
      <c r="I16" s="22"/>
      <c r="J16" s="20"/>
      <c r="K16" s="21"/>
      <c r="L16" s="23"/>
      <c r="M16" s="30"/>
      <c r="N16" s="69"/>
      <c r="O16" s="56"/>
    </row>
    <row r="17" spans="1:15" ht="14.25" customHeight="1" x14ac:dyDescent="0.15">
      <c r="A17" s="129"/>
      <c r="B17" s="137"/>
      <c r="C17" s="114" t="s">
        <v>20</v>
      </c>
      <c r="D17" s="35" t="s">
        <v>36</v>
      </c>
      <c r="E17" s="34">
        <v>2</v>
      </c>
      <c r="F17" s="32"/>
      <c r="G17" s="33"/>
      <c r="H17" s="32">
        <v>2</v>
      </c>
      <c r="I17" s="33"/>
      <c r="J17" s="27"/>
      <c r="K17" s="28"/>
      <c r="L17" s="27"/>
      <c r="M17" s="26"/>
      <c r="N17" s="37" t="s">
        <v>18</v>
      </c>
      <c r="O17" s="56"/>
    </row>
    <row r="18" spans="1:15" ht="14.25" customHeight="1" x14ac:dyDescent="0.15">
      <c r="A18" s="129"/>
      <c r="B18" s="137"/>
      <c r="C18" s="129"/>
      <c r="D18" s="35" t="s">
        <v>35</v>
      </c>
      <c r="E18" s="34">
        <v>2</v>
      </c>
      <c r="F18" s="32"/>
      <c r="G18" s="33"/>
      <c r="H18" s="32">
        <v>2</v>
      </c>
      <c r="I18" s="33"/>
      <c r="J18" s="32"/>
      <c r="K18" s="33"/>
      <c r="L18" s="32"/>
      <c r="M18" s="31"/>
      <c r="N18" s="37" t="s">
        <v>73</v>
      </c>
      <c r="O18" s="56"/>
    </row>
    <row r="19" spans="1:15" ht="14.25" customHeight="1" x14ac:dyDescent="0.15">
      <c r="A19" s="129"/>
      <c r="B19" s="137"/>
      <c r="C19" s="129"/>
      <c r="D19" s="35" t="s">
        <v>34</v>
      </c>
      <c r="E19" s="34">
        <v>2</v>
      </c>
      <c r="F19" s="32"/>
      <c r="G19" s="33"/>
      <c r="H19" s="32"/>
      <c r="I19" s="33">
        <v>2</v>
      </c>
      <c r="J19" s="32"/>
      <c r="K19" s="33"/>
      <c r="L19" s="32"/>
      <c r="M19" s="31"/>
      <c r="N19" s="37"/>
      <c r="O19" s="56"/>
    </row>
    <row r="20" spans="1:15" ht="14.25" customHeight="1" x14ac:dyDescent="0.15">
      <c r="A20" s="129"/>
      <c r="B20" s="137"/>
      <c r="C20" s="129"/>
      <c r="D20" s="35" t="s">
        <v>33</v>
      </c>
      <c r="E20" s="34">
        <v>2</v>
      </c>
      <c r="F20" s="32"/>
      <c r="G20" s="33"/>
      <c r="H20" s="32"/>
      <c r="I20" s="33">
        <v>2</v>
      </c>
      <c r="J20" s="32"/>
      <c r="K20" s="33"/>
      <c r="L20" s="32"/>
      <c r="M20" s="31"/>
      <c r="N20" s="37"/>
      <c r="O20" s="56"/>
    </row>
    <row r="21" spans="1:15" ht="14.25" customHeight="1" x14ac:dyDescent="0.15">
      <c r="A21" s="129"/>
      <c r="B21" s="137"/>
      <c r="C21" s="129"/>
      <c r="D21" s="35" t="s">
        <v>32</v>
      </c>
      <c r="E21" s="34">
        <v>2</v>
      </c>
      <c r="F21" s="32"/>
      <c r="G21" s="33"/>
      <c r="H21" s="32">
        <v>2</v>
      </c>
      <c r="I21" s="33"/>
      <c r="J21" s="32"/>
      <c r="K21" s="33"/>
      <c r="L21" s="32"/>
      <c r="M21" s="31"/>
      <c r="N21" s="37"/>
      <c r="O21" s="56"/>
    </row>
    <row r="22" spans="1:15" ht="14.25" customHeight="1" x14ac:dyDescent="0.15">
      <c r="A22" s="129"/>
      <c r="B22" s="137"/>
      <c r="C22" s="129"/>
      <c r="D22" s="35" t="s">
        <v>31</v>
      </c>
      <c r="E22" s="34">
        <v>2</v>
      </c>
      <c r="F22" s="32"/>
      <c r="G22" s="33"/>
      <c r="H22" s="32">
        <v>2</v>
      </c>
      <c r="I22" s="33"/>
      <c r="J22" s="32"/>
      <c r="K22" s="33"/>
      <c r="L22" s="32"/>
      <c r="M22" s="31"/>
      <c r="N22" s="37"/>
      <c r="O22" s="56"/>
    </row>
    <row r="23" spans="1:15" ht="14.25" customHeight="1" x14ac:dyDescent="0.15">
      <c r="A23" s="129"/>
      <c r="B23" s="137"/>
      <c r="C23" s="129"/>
      <c r="D23" s="35" t="s">
        <v>30</v>
      </c>
      <c r="E23" s="34">
        <v>2</v>
      </c>
      <c r="F23" s="32"/>
      <c r="G23" s="33"/>
      <c r="H23" s="32"/>
      <c r="I23" s="33">
        <v>2</v>
      </c>
      <c r="J23" s="32"/>
      <c r="K23" s="33"/>
      <c r="L23" s="32"/>
      <c r="M23" s="31"/>
      <c r="N23" s="37"/>
      <c r="O23" s="56"/>
    </row>
    <row r="24" spans="1:15" ht="14.25" customHeight="1" x14ac:dyDescent="0.15">
      <c r="A24" s="129"/>
      <c r="B24" s="137"/>
      <c r="C24" s="129"/>
      <c r="D24" s="35" t="s">
        <v>29</v>
      </c>
      <c r="E24" s="34">
        <v>2</v>
      </c>
      <c r="F24" s="32"/>
      <c r="G24" s="33"/>
      <c r="H24" s="32"/>
      <c r="I24" s="33">
        <v>2</v>
      </c>
      <c r="J24" s="32"/>
      <c r="K24" s="33"/>
      <c r="L24" s="32"/>
      <c r="M24" s="31"/>
      <c r="N24" s="37"/>
      <c r="O24" s="56"/>
    </row>
    <row r="25" spans="1:15" ht="14.25" customHeight="1" x14ac:dyDescent="0.15">
      <c r="A25" s="129"/>
      <c r="B25" s="137"/>
      <c r="C25" s="129"/>
      <c r="D25" s="29" t="s">
        <v>39</v>
      </c>
      <c r="E25" s="50">
        <v>2</v>
      </c>
      <c r="F25" s="27"/>
      <c r="G25" s="28"/>
      <c r="H25" s="27">
        <v>2</v>
      </c>
      <c r="I25" s="28"/>
      <c r="J25" s="32"/>
      <c r="K25" s="33"/>
      <c r="L25" s="32"/>
      <c r="M25" s="31"/>
      <c r="N25" s="37"/>
      <c r="O25" s="56"/>
    </row>
    <row r="26" spans="1:15" ht="14.25" customHeight="1" x14ac:dyDescent="0.15">
      <c r="A26" s="129"/>
      <c r="B26" s="137"/>
      <c r="C26" s="129"/>
      <c r="D26" s="35" t="s">
        <v>28</v>
      </c>
      <c r="E26" s="34">
        <v>2</v>
      </c>
      <c r="F26" s="32"/>
      <c r="G26" s="33"/>
      <c r="H26" s="32"/>
      <c r="I26" s="33">
        <v>2</v>
      </c>
      <c r="J26" s="32"/>
      <c r="K26" s="33"/>
      <c r="L26" s="32"/>
      <c r="M26" s="31"/>
      <c r="N26" s="37"/>
      <c r="O26" s="56"/>
    </row>
    <row r="27" spans="1:15" ht="14.25" customHeight="1" x14ac:dyDescent="0.15">
      <c r="A27" s="129"/>
      <c r="B27" s="137"/>
      <c r="C27" s="129"/>
      <c r="D27" s="35" t="s">
        <v>38</v>
      </c>
      <c r="E27" s="34">
        <v>2</v>
      </c>
      <c r="F27" s="32"/>
      <c r="G27" s="33"/>
      <c r="H27" s="32">
        <v>2</v>
      </c>
      <c r="I27" s="33"/>
      <c r="J27" s="32"/>
      <c r="K27" s="33"/>
      <c r="L27" s="32"/>
      <c r="M27" s="31"/>
      <c r="N27" s="37"/>
      <c r="O27" s="56"/>
    </row>
    <row r="28" spans="1:15" ht="14.25" customHeight="1" x14ac:dyDescent="0.15">
      <c r="A28" s="129"/>
      <c r="B28" s="137"/>
      <c r="C28" s="129"/>
      <c r="D28" s="35" t="s">
        <v>37</v>
      </c>
      <c r="E28" s="34">
        <v>2</v>
      </c>
      <c r="F28" s="32"/>
      <c r="G28" s="33"/>
      <c r="H28" s="32"/>
      <c r="I28" s="33">
        <v>2</v>
      </c>
      <c r="J28" s="32"/>
      <c r="K28" s="33"/>
      <c r="L28" s="32"/>
      <c r="M28" s="31"/>
      <c r="N28" s="37"/>
      <c r="O28" s="56"/>
    </row>
    <row r="29" spans="1:15" ht="14.25" customHeight="1" x14ac:dyDescent="0.15">
      <c r="A29" s="129"/>
      <c r="B29" s="137"/>
      <c r="C29" s="129"/>
      <c r="D29" s="35" t="s">
        <v>15</v>
      </c>
      <c r="E29" s="34">
        <v>2</v>
      </c>
      <c r="F29" s="32"/>
      <c r="G29" s="33"/>
      <c r="H29" s="32"/>
      <c r="I29" s="33">
        <v>2</v>
      </c>
      <c r="J29" s="32"/>
      <c r="K29" s="33"/>
      <c r="L29" s="32"/>
      <c r="M29" s="31"/>
      <c r="N29" s="37"/>
      <c r="O29" s="56"/>
    </row>
    <row r="30" spans="1:15" ht="14.25" customHeight="1" x14ac:dyDescent="0.15">
      <c r="A30" s="129"/>
      <c r="B30" s="137"/>
      <c r="C30" s="129"/>
      <c r="D30" s="35" t="s">
        <v>77</v>
      </c>
      <c r="E30" s="34">
        <v>2</v>
      </c>
      <c r="F30" s="32"/>
      <c r="G30" s="33"/>
      <c r="H30" s="32"/>
      <c r="I30" s="33">
        <v>2</v>
      </c>
      <c r="J30" s="32"/>
      <c r="K30" s="33"/>
      <c r="L30" s="32"/>
      <c r="M30" s="31"/>
      <c r="N30" s="37"/>
      <c r="O30" s="56"/>
    </row>
    <row r="31" spans="1:15" ht="14.25" customHeight="1" x14ac:dyDescent="0.15">
      <c r="A31" s="129"/>
      <c r="B31" s="137"/>
      <c r="C31" s="129"/>
      <c r="D31" s="18" t="s">
        <v>64</v>
      </c>
      <c r="E31" s="17">
        <v>2</v>
      </c>
      <c r="F31" s="15"/>
      <c r="G31" s="16"/>
      <c r="H31" s="15"/>
      <c r="I31" s="16">
        <v>2</v>
      </c>
      <c r="J31" s="15"/>
      <c r="K31" s="16"/>
      <c r="L31" s="15"/>
      <c r="M31" s="14"/>
      <c r="N31" s="37"/>
      <c r="O31" s="56"/>
    </row>
    <row r="32" spans="1:15" ht="14.25" customHeight="1" x14ac:dyDescent="0.15">
      <c r="A32" s="130"/>
      <c r="B32" s="138"/>
      <c r="C32" s="130"/>
      <c r="D32" s="72" t="s">
        <v>3</v>
      </c>
      <c r="E32" s="25">
        <f>SUM(E17:E31)</f>
        <v>30</v>
      </c>
      <c r="F32" s="24"/>
      <c r="G32" s="22"/>
      <c r="H32" s="21">
        <f>SUM(H17:H31)</f>
        <v>12</v>
      </c>
      <c r="I32" s="22">
        <f>SUM(I17:I31)</f>
        <v>18</v>
      </c>
      <c r="J32" s="21"/>
      <c r="K32" s="22"/>
      <c r="L32" s="23"/>
      <c r="M32" s="30"/>
      <c r="N32" s="69"/>
      <c r="O32" s="56"/>
    </row>
    <row r="33" spans="1:15" ht="14.25" customHeight="1" x14ac:dyDescent="0.15">
      <c r="A33" s="108" t="s">
        <v>27</v>
      </c>
      <c r="B33" s="109"/>
      <c r="C33" s="114" t="s">
        <v>26</v>
      </c>
      <c r="D33" s="60" t="s">
        <v>21</v>
      </c>
      <c r="E33" s="61">
        <v>2</v>
      </c>
      <c r="F33" s="62"/>
      <c r="G33" s="63"/>
      <c r="H33" s="62"/>
      <c r="I33" s="63"/>
      <c r="J33" s="62"/>
      <c r="K33" s="63">
        <v>2</v>
      </c>
      <c r="L33" s="62"/>
      <c r="M33" s="64"/>
      <c r="N33" s="37" t="s">
        <v>4</v>
      </c>
      <c r="O33" s="56"/>
    </row>
    <row r="34" spans="1:15" ht="14.25" customHeight="1" x14ac:dyDescent="0.15">
      <c r="A34" s="110"/>
      <c r="B34" s="111"/>
      <c r="C34" s="115"/>
      <c r="D34" s="35" t="s">
        <v>23</v>
      </c>
      <c r="E34" s="34">
        <v>2</v>
      </c>
      <c r="F34" s="32"/>
      <c r="G34" s="33"/>
      <c r="H34" s="32"/>
      <c r="I34" s="33"/>
      <c r="J34" s="32"/>
      <c r="K34" s="33"/>
      <c r="L34" s="32">
        <v>2</v>
      </c>
      <c r="M34" s="45"/>
      <c r="N34" s="37"/>
      <c r="O34" s="56"/>
    </row>
    <row r="35" spans="1:15" ht="14.25" customHeight="1" x14ac:dyDescent="0.15">
      <c r="A35" s="110"/>
      <c r="B35" s="111"/>
      <c r="C35" s="115"/>
      <c r="D35" s="35" t="s">
        <v>22</v>
      </c>
      <c r="E35" s="34">
        <v>2</v>
      </c>
      <c r="F35" s="32"/>
      <c r="G35" s="33"/>
      <c r="H35" s="32"/>
      <c r="I35" s="33"/>
      <c r="J35" s="32"/>
      <c r="K35" s="33"/>
      <c r="L35" s="32"/>
      <c r="M35" s="31">
        <v>2</v>
      </c>
      <c r="N35" s="37"/>
      <c r="O35" s="56"/>
    </row>
    <row r="36" spans="1:15" ht="14.25" customHeight="1" x14ac:dyDescent="0.15">
      <c r="A36" s="110"/>
      <c r="B36" s="111"/>
      <c r="C36" s="115"/>
      <c r="D36" s="35" t="s">
        <v>25</v>
      </c>
      <c r="E36" s="34">
        <v>2</v>
      </c>
      <c r="F36" s="32"/>
      <c r="G36" s="33"/>
      <c r="H36" s="32"/>
      <c r="I36" s="33"/>
      <c r="J36" s="32"/>
      <c r="K36" s="33"/>
      <c r="L36" s="32">
        <v>2</v>
      </c>
      <c r="M36" s="31"/>
      <c r="N36" s="37"/>
      <c r="O36" s="56"/>
    </row>
    <row r="37" spans="1:15" ht="14.25" customHeight="1" x14ac:dyDescent="0.15">
      <c r="A37" s="110"/>
      <c r="B37" s="111"/>
      <c r="C37" s="115"/>
      <c r="D37" s="35" t="s">
        <v>24</v>
      </c>
      <c r="E37" s="17">
        <v>2</v>
      </c>
      <c r="F37" s="15"/>
      <c r="G37" s="16"/>
      <c r="H37" s="15"/>
      <c r="I37" s="16"/>
      <c r="J37" s="15"/>
      <c r="K37" s="16"/>
      <c r="L37" s="15"/>
      <c r="M37" s="14">
        <v>2</v>
      </c>
      <c r="N37" s="37"/>
      <c r="O37" s="56"/>
    </row>
    <row r="38" spans="1:15" ht="14.25" customHeight="1" x14ac:dyDescent="0.15">
      <c r="A38" s="110"/>
      <c r="B38" s="111"/>
      <c r="C38" s="116"/>
      <c r="D38" s="57" t="s">
        <v>3</v>
      </c>
      <c r="E38" s="46">
        <f>SUM(E33:E37)</f>
        <v>10</v>
      </c>
      <c r="F38" s="36"/>
      <c r="G38" s="58"/>
      <c r="H38" s="23"/>
      <c r="I38" s="22"/>
      <c r="J38" s="20"/>
      <c r="K38" s="22">
        <f>SUM(K33:K37)</f>
        <v>2</v>
      </c>
      <c r="L38" s="20">
        <f t="shared" ref="L38:M38" si="0">SUM(L33:L37)</f>
        <v>4</v>
      </c>
      <c r="M38" s="59">
        <f t="shared" si="0"/>
        <v>4</v>
      </c>
      <c r="N38" s="69"/>
      <c r="O38" s="56"/>
    </row>
    <row r="39" spans="1:15" ht="14.25" customHeight="1" x14ac:dyDescent="0.15">
      <c r="A39" s="110"/>
      <c r="B39" s="111"/>
      <c r="C39" s="114" t="s">
        <v>20</v>
      </c>
      <c r="D39" s="29" t="s">
        <v>19</v>
      </c>
      <c r="E39" s="50">
        <v>2</v>
      </c>
      <c r="F39" s="27"/>
      <c r="G39" s="28"/>
      <c r="H39" s="27"/>
      <c r="I39" s="28"/>
      <c r="J39" s="27">
        <v>2</v>
      </c>
      <c r="K39" s="28"/>
      <c r="L39" s="27"/>
      <c r="M39" s="26"/>
      <c r="N39" s="37" t="s">
        <v>18</v>
      </c>
      <c r="O39" s="56"/>
    </row>
    <row r="40" spans="1:15" ht="14.25" customHeight="1" x14ac:dyDescent="0.15">
      <c r="A40" s="110"/>
      <c r="B40" s="111"/>
      <c r="C40" s="115"/>
      <c r="D40" s="29" t="s">
        <v>17</v>
      </c>
      <c r="E40" s="50">
        <v>2</v>
      </c>
      <c r="F40" s="27"/>
      <c r="G40" s="28"/>
      <c r="H40" s="27"/>
      <c r="I40" s="28"/>
      <c r="J40" s="27">
        <v>2</v>
      </c>
      <c r="K40" s="28"/>
      <c r="L40" s="27"/>
      <c r="M40" s="26"/>
      <c r="N40" s="37"/>
      <c r="O40" s="56"/>
    </row>
    <row r="41" spans="1:15" ht="14.25" customHeight="1" x14ac:dyDescent="0.15">
      <c r="A41" s="110"/>
      <c r="B41" s="111"/>
      <c r="C41" s="115"/>
      <c r="D41" s="29" t="s">
        <v>16</v>
      </c>
      <c r="E41" s="50">
        <v>2</v>
      </c>
      <c r="F41" s="27"/>
      <c r="G41" s="28"/>
      <c r="H41" s="27"/>
      <c r="I41" s="28"/>
      <c r="J41" s="27"/>
      <c r="K41" s="28">
        <v>2</v>
      </c>
      <c r="L41" s="27"/>
      <c r="M41" s="26"/>
      <c r="N41" s="37"/>
      <c r="O41" s="56"/>
    </row>
    <row r="42" spans="1:15" ht="14.25" customHeight="1" x14ac:dyDescent="0.15">
      <c r="A42" s="110"/>
      <c r="B42" s="111"/>
      <c r="C42" s="115"/>
      <c r="D42" s="35" t="s">
        <v>65</v>
      </c>
      <c r="E42" s="34">
        <v>2</v>
      </c>
      <c r="F42" s="32"/>
      <c r="G42" s="33"/>
      <c r="H42" s="32"/>
      <c r="I42" s="33"/>
      <c r="J42" s="32">
        <v>2</v>
      </c>
      <c r="K42" s="33"/>
      <c r="L42" s="32"/>
      <c r="M42" s="31"/>
      <c r="N42" s="37"/>
      <c r="O42" s="56"/>
    </row>
    <row r="43" spans="1:15" ht="14.25" customHeight="1" x14ac:dyDescent="0.15">
      <c r="A43" s="110"/>
      <c r="B43" s="111"/>
      <c r="C43" s="115"/>
      <c r="D43" s="35" t="s">
        <v>66</v>
      </c>
      <c r="E43" s="34">
        <v>2</v>
      </c>
      <c r="F43" s="32"/>
      <c r="G43" s="33"/>
      <c r="H43" s="32"/>
      <c r="I43" s="33"/>
      <c r="J43" s="32">
        <v>2</v>
      </c>
      <c r="K43" s="33"/>
      <c r="L43" s="32"/>
      <c r="M43" s="31"/>
      <c r="N43" s="37"/>
      <c r="O43" s="56"/>
    </row>
    <row r="44" spans="1:15" ht="14.25" customHeight="1" x14ac:dyDescent="0.15">
      <c r="A44" s="110"/>
      <c r="B44" s="111"/>
      <c r="C44" s="115"/>
      <c r="D44" s="35" t="s">
        <v>67</v>
      </c>
      <c r="E44" s="34">
        <v>2</v>
      </c>
      <c r="F44" s="32"/>
      <c r="G44" s="33"/>
      <c r="H44" s="32"/>
      <c r="I44" s="33"/>
      <c r="J44" s="32"/>
      <c r="K44" s="33">
        <v>2</v>
      </c>
      <c r="L44" s="32"/>
      <c r="M44" s="31"/>
      <c r="N44" s="37"/>
      <c r="O44" s="56"/>
    </row>
    <row r="45" spans="1:15" ht="14.25" customHeight="1" x14ac:dyDescent="0.15">
      <c r="A45" s="110"/>
      <c r="B45" s="111"/>
      <c r="C45" s="115"/>
      <c r="D45" s="35" t="s">
        <v>14</v>
      </c>
      <c r="E45" s="34">
        <v>2</v>
      </c>
      <c r="F45" s="32"/>
      <c r="G45" s="33"/>
      <c r="H45" s="32"/>
      <c r="I45" s="33"/>
      <c r="J45" s="32"/>
      <c r="K45" s="33">
        <v>2</v>
      </c>
      <c r="L45" s="32"/>
      <c r="M45" s="31"/>
      <c r="N45" s="37"/>
      <c r="O45" s="56"/>
    </row>
    <row r="46" spans="1:15" ht="14.25" customHeight="1" x14ac:dyDescent="0.15">
      <c r="A46" s="110"/>
      <c r="B46" s="111"/>
      <c r="C46" s="115"/>
      <c r="D46" s="35" t="s">
        <v>78</v>
      </c>
      <c r="E46" s="34">
        <v>2</v>
      </c>
      <c r="F46" s="32"/>
      <c r="G46" s="33"/>
      <c r="H46" s="32"/>
      <c r="I46" s="33"/>
      <c r="J46" s="32"/>
      <c r="K46" s="33">
        <v>2</v>
      </c>
      <c r="L46" s="32"/>
      <c r="M46" s="31"/>
      <c r="N46" s="37"/>
      <c r="O46" s="56"/>
    </row>
    <row r="47" spans="1:15" ht="14.25" customHeight="1" x14ac:dyDescent="0.15">
      <c r="A47" s="110"/>
      <c r="B47" s="111"/>
      <c r="C47" s="115"/>
      <c r="D47" s="35" t="s">
        <v>79</v>
      </c>
      <c r="E47" s="34">
        <v>2</v>
      </c>
      <c r="F47" s="32"/>
      <c r="G47" s="33"/>
      <c r="H47" s="32"/>
      <c r="I47" s="33"/>
      <c r="J47" s="32">
        <v>2</v>
      </c>
      <c r="K47" s="33"/>
      <c r="L47" s="32"/>
      <c r="M47" s="31"/>
      <c r="N47" s="37"/>
      <c r="O47" s="56"/>
    </row>
    <row r="48" spans="1:15" ht="14.25" customHeight="1" x14ac:dyDescent="0.15">
      <c r="A48" s="110"/>
      <c r="B48" s="111"/>
      <c r="C48" s="115"/>
      <c r="D48" s="35" t="s">
        <v>80</v>
      </c>
      <c r="E48" s="34">
        <v>2</v>
      </c>
      <c r="F48" s="32"/>
      <c r="G48" s="33"/>
      <c r="H48" s="32"/>
      <c r="I48" s="33"/>
      <c r="J48" s="32">
        <v>2</v>
      </c>
      <c r="K48" s="33"/>
      <c r="L48" s="32"/>
      <c r="M48" s="31"/>
      <c r="N48" s="37"/>
      <c r="O48" s="56"/>
    </row>
    <row r="49" spans="1:15" ht="14.25" customHeight="1" x14ac:dyDescent="0.15">
      <c r="A49" s="110"/>
      <c r="B49" s="111"/>
      <c r="C49" s="115"/>
      <c r="D49" s="35" t="s">
        <v>81</v>
      </c>
      <c r="E49" s="34">
        <v>2</v>
      </c>
      <c r="F49" s="32"/>
      <c r="G49" s="33"/>
      <c r="H49" s="32"/>
      <c r="I49" s="33"/>
      <c r="J49" s="32"/>
      <c r="K49" s="33">
        <v>2</v>
      </c>
      <c r="L49" s="32"/>
      <c r="M49" s="31"/>
      <c r="N49" s="37"/>
      <c r="O49" s="56"/>
    </row>
    <row r="50" spans="1:15" ht="14.25" customHeight="1" x14ac:dyDescent="0.15">
      <c r="A50" s="110"/>
      <c r="B50" s="111"/>
      <c r="C50" s="115"/>
      <c r="D50" s="65" t="s">
        <v>68</v>
      </c>
      <c r="E50" s="66">
        <v>2</v>
      </c>
      <c r="F50" s="67"/>
      <c r="G50" s="68"/>
      <c r="H50" s="67"/>
      <c r="I50" s="68"/>
      <c r="J50" s="67">
        <v>2</v>
      </c>
      <c r="K50" s="68"/>
      <c r="L50" s="67"/>
      <c r="M50" s="47"/>
      <c r="N50" s="37"/>
      <c r="O50" s="56"/>
    </row>
    <row r="51" spans="1:15" ht="14.25" customHeight="1" x14ac:dyDescent="0.15">
      <c r="A51" s="110"/>
      <c r="B51" s="111"/>
      <c r="C51" s="115"/>
      <c r="D51" s="18" t="s">
        <v>69</v>
      </c>
      <c r="E51" s="17">
        <v>2</v>
      </c>
      <c r="F51" s="15"/>
      <c r="G51" s="16"/>
      <c r="H51" s="15"/>
      <c r="I51" s="16"/>
      <c r="J51" s="15"/>
      <c r="K51" s="16">
        <v>2</v>
      </c>
      <c r="L51" s="15"/>
      <c r="M51" s="14"/>
      <c r="N51" s="37"/>
      <c r="O51" s="56"/>
    </row>
    <row r="52" spans="1:15" ht="14.25" customHeight="1" x14ac:dyDescent="0.15">
      <c r="A52" s="112"/>
      <c r="B52" s="113"/>
      <c r="C52" s="116"/>
      <c r="D52" s="72" t="s">
        <v>3</v>
      </c>
      <c r="E52" s="25">
        <f>SUM(E39:E51)</f>
        <v>26</v>
      </c>
      <c r="F52" s="24"/>
      <c r="G52" s="22"/>
      <c r="H52" s="23"/>
      <c r="I52" s="22"/>
      <c r="J52" s="20">
        <f>SUM(J39:J51)</f>
        <v>14</v>
      </c>
      <c r="K52" s="21">
        <f>SUM(K39:K51)</f>
        <v>12</v>
      </c>
      <c r="L52" s="23"/>
      <c r="M52" s="30"/>
      <c r="N52" s="69"/>
      <c r="O52" s="56"/>
    </row>
    <row r="53" spans="1:15" ht="14.25" customHeight="1" x14ac:dyDescent="0.15">
      <c r="A53" s="84" t="s">
        <v>13</v>
      </c>
      <c r="B53" s="85"/>
      <c r="C53" s="90" t="s">
        <v>12</v>
      </c>
      <c r="D53" s="52" t="s">
        <v>70</v>
      </c>
      <c r="E53" s="50">
        <v>1</v>
      </c>
      <c r="F53" s="27"/>
      <c r="G53" s="28">
        <v>1</v>
      </c>
      <c r="H53" s="27"/>
      <c r="I53" s="28"/>
      <c r="J53" s="27"/>
      <c r="K53" s="28"/>
      <c r="L53" s="27"/>
      <c r="M53" s="26"/>
      <c r="N53" s="37" t="s">
        <v>11</v>
      </c>
      <c r="O53" s="56"/>
    </row>
    <row r="54" spans="1:15" ht="14.25" customHeight="1" x14ac:dyDescent="0.15">
      <c r="A54" s="86"/>
      <c r="B54" s="87"/>
      <c r="C54" s="91"/>
      <c r="D54" s="1" t="s">
        <v>71</v>
      </c>
      <c r="E54" s="50">
        <v>2</v>
      </c>
      <c r="F54" s="27"/>
      <c r="G54" s="28"/>
      <c r="H54" s="27"/>
      <c r="I54" s="28"/>
      <c r="J54" s="27">
        <v>2</v>
      </c>
      <c r="K54" s="28"/>
      <c r="L54" s="27"/>
      <c r="M54" s="26"/>
      <c r="N54" s="37" t="s">
        <v>62</v>
      </c>
      <c r="O54" s="56"/>
    </row>
    <row r="55" spans="1:15" ht="14.25" customHeight="1" x14ac:dyDescent="0.15">
      <c r="A55" s="86"/>
      <c r="B55" s="87"/>
      <c r="C55" s="91"/>
      <c r="D55" s="52" t="s">
        <v>10</v>
      </c>
      <c r="E55" s="50">
        <v>2</v>
      </c>
      <c r="F55" s="27"/>
      <c r="G55" s="28"/>
      <c r="H55" s="27"/>
      <c r="I55" s="28"/>
      <c r="J55" s="27"/>
      <c r="K55" s="28">
        <v>2</v>
      </c>
      <c r="L55" s="27"/>
      <c r="M55" s="26"/>
      <c r="N55" s="37"/>
      <c r="O55" s="56"/>
    </row>
    <row r="56" spans="1:15" ht="14.25" customHeight="1" x14ac:dyDescent="0.15">
      <c r="A56" s="86"/>
      <c r="B56" s="87"/>
      <c r="C56" s="91"/>
      <c r="D56" s="52" t="s">
        <v>8</v>
      </c>
      <c r="E56" s="50">
        <v>1</v>
      </c>
      <c r="F56" s="27"/>
      <c r="G56" s="28"/>
      <c r="H56" s="27"/>
      <c r="I56" s="28"/>
      <c r="J56" s="27">
        <v>1</v>
      </c>
      <c r="K56" s="28"/>
      <c r="L56" s="27"/>
      <c r="M56" s="26"/>
      <c r="N56" s="37"/>
      <c r="O56" s="56"/>
    </row>
    <row r="57" spans="1:15" ht="14.25" customHeight="1" x14ac:dyDescent="0.15">
      <c r="A57" s="86"/>
      <c r="B57" s="87"/>
      <c r="C57" s="91"/>
      <c r="D57" s="52" t="s">
        <v>7</v>
      </c>
      <c r="E57" s="50">
        <v>1</v>
      </c>
      <c r="F57" s="27"/>
      <c r="G57" s="28"/>
      <c r="H57" s="27"/>
      <c r="I57" s="28"/>
      <c r="J57" s="27">
        <v>1</v>
      </c>
      <c r="K57" s="28"/>
      <c r="L57" s="27"/>
      <c r="M57" s="26"/>
      <c r="N57" s="37"/>
      <c r="O57" s="56"/>
    </row>
    <row r="58" spans="1:15" ht="14.25" customHeight="1" x14ac:dyDescent="0.15">
      <c r="A58" s="86"/>
      <c r="B58" s="87"/>
      <c r="C58" s="91"/>
      <c r="D58" s="54" t="s">
        <v>6</v>
      </c>
      <c r="E58" s="17">
        <v>2</v>
      </c>
      <c r="F58" s="15"/>
      <c r="G58" s="16"/>
      <c r="H58" s="15"/>
      <c r="I58" s="16"/>
      <c r="J58" s="15">
        <v>2</v>
      </c>
      <c r="K58" s="16"/>
      <c r="L58" s="15"/>
      <c r="M58" s="14"/>
      <c r="N58" s="37"/>
      <c r="O58" s="56"/>
    </row>
    <row r="59" spans="1:15" ht="14.25" customHeight="1" x14ac:dyDescent="0.15">
      <c r="A59" s="88"/>
      <c r="B59" s="89"/>
      <c r="C59" s="92"/>
      <c r="D59" s="72" t="s">
        <v>3</v>
      </c>
      <c r="E59" s="25">
        <f>SUM(E53:E58)</f>
        <v>9</v>
      </c>
      <c r="F59" s="36"/>
      <c r="G59" s="22">
        <f>SUM(G53:G58)</f>
        <v>1</v>
      </c>
      <c r="H59" s="23"/>
      <c r="I59" s="22"/>
      <c r="J59" s="20">
        <f>SUM(J53:J58)</f>
        <v>6</v>
      </c>
      <c r="K59" s="21">
        <f>SUM(K53:K58)</f>
        <v>2</v>
      </c>
      <c r="L59" s="20"/>
      <c r="M59" s="19"/>
      <c r="N59" s="69"/>
      <c r="O59" s="56"/>
    </row>
    <row r="60" spans="1:15" ht="14.25" customHeight="1" x14ac:dyDescent="0.15">
      <c r="A60" s="93"/>
      <c r="B60" s="94"/>
      <c r="C60" s="95"/>
      <c r="D60" s="18" t="s">
        <v>5</v>
      </c>
      <c r="E60" s="17">
        <v>12</v>
      </c>
      <c r="F60" s="15"/>
      <c r="G60" s="16"/>
      <c r="H60" s="15"/>
      <c r="I60" s="16"/>
      <c r="J60" s="15"/>
      <c r="K60" s="16"/>
      <c r="L60" s="15">
        <v>6</v>
      </c>
      <c r="M60" s="14">
        <v>6</v>
      </c>
      <c r="N60" s="37" t="s">
        <v>4</v>
      </c>
      <c r="O60" s="56"/>
    </row>
    <row r="61" spans="1:15" ht="14.25" customHeight="1" thickBot="1" x14ac:dyDescent="0.2">
      <c r="A61" s="96"/>
      <c r="B61" s="97"/>
      <c r="C61" s="98"/>
      <c r="D61" s="13" t="s">
        <v>3</v>
      </c>
      <c r="E61" s="12">
        <f>SUM(E60:E60)</f>
        <v>12</v>
      </c>
      <c r="F61" s="11"/>
      <c r="G61" s="10"/>
      <c r="H61" s="8"/>
      <c r="I61" s="9"/>
      <c r="J61" s="8"/>
      <c r="K61" s="9"/>
      <c r="L61" s="8">
        <f>SUM(L60:L60)</f>
        <v>6</v>
      </c>
      <c r="M61" s="7">
        <f>SUM(M60:M60)</f>
        <v>6</v>
      </c>
      <c r="N61" s="71"/>
      <c r="O61" s="56"/>
    </row>
    <row r="62" spans="1:15" ht="14.25" customHeight="1" thickTop="1" x14ac:dyDescent="0.15">
      <c r="A62" s="99"/>
      <c r="B62" s="100"/>
      <c r="C62" s="101"/>
      <c r="D62" s="6" t="s">
        <v>2</v>
      </c>
      <c r="E62" s="50">
        <f t="shared" ref="E62:M62" si="1">E11+E16+E32+E38+E52+E59+E61</f>
        <v>107</v>
      </c>
      <c r="F62" s="5">
        <f t="shared" si="1"/>
        <v>6</v>
      </c>
      <c r="G62" s="4">
        <f t="shared" si="1"/>
        <v>15</v>
      </c>
      <c r="H62" s="3">
        <f t="shared" si="1"/>
        <v>12</v>
      </c>
      <c r="I62" s="4">
        <f t="shared" si="1"/>
        <v>18</v>
      </c>
      <c r="J62" s="3">
        <f t="shared" si="1"/>
        <v>20</v>
      </c>
      <c r="K62" s="4">
        <f t="shared" si="1"/>
        <v>16</v>
      </c>
      <c r="L62" s="3">
        <f t="shared" si="1"/>
        <v>10</v>
      </c>
      <c r="M62" s="51">
        <f t="shared" si="1"/>
        <v>10</v>
      </c>
      <c r="N62" s="37"/>
      <c r="O62" s="56"/>
    </row>
    <row r="63" spans="1:15" ht="14.25" customHeight="1" x14ac:dyDescent="0.15">
      <c r="A63" s="102" t="s">
        <v>82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4"/>
      <c r="O63" s="56"/>
    </row>
    <row r="64" spans="1:15" ht="14.25" customHeight="1" x14ac:dyDescent="0.15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7"/>
      <c r="O64" s="56"/>
    </row>
    <row r="65" spans="1:15" ht="14.25" customHeight="1" x14ac:dyDescent="0.15">
      <c r="A65" s="78" t="s">
        <v>1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80"/>
      <c r="O65" s="56"/>
    </row>
    <row r="66" spans="1:15" ht="14.25" customHeight="1" x14ac:dyDescent="0.15">
      <c r="A66" s="73" t="s">
        <v>0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5"/>
      <c r="O66" s="56"/>
    </row>
    <row r="67" spans="1:15" ht="14.25" customHeight="1" x14ac:dyDescent="0.15">
      <c r="A67" s="73" t="s">
        <v>74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56"/>
    </row>
    <row r="68" spans="1:15" ht="14.25" customHeight="1" x14ac:dyDescent="0.15">
      <c r="A68" s="81" t="s">
        <v>72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3"/>
      <c r="O68" s="56"/>
    </row>
    <row r="69" spans="1:15" x14ac:dyDescent="0.15">
      <c r="A69" s="76"/>
      <c r="B69" s="76"/>
      <c r="C69" s="76"/>
      <c r="D69" s="2"/>
      <c r="E69" s="76"/>
      <c r="F69" s="76"/>
      <c r="G69" s="76"/>
      <c r="H69" s="76"/>
      <c r="I69" s="76"/>
      <c r="J69" s="76"/>
      <c r="K69" s="76"/>
      <c r="L69" s="76"/>
      <c r="M69" s="76"/>
      <c r="N69" s="49"/>
      <c r="O69" s="55"/>
    </row>
    <row r="70" spans="1:15" x14ac:dyDescent="0.15">
      <c r="A70" s="76"/>
      <c r="B70" s="76"/>
      <c r="C70" s="76"/>
      <c r="D70" s="2"/>
      <c r="E70" s="76"/>
      <c r="F70" s="76"/>
      <c r="G70" s="76"/>
      <c r="H70" s="76"/>
      <c r="I70" s="76"/>
      <c r="J70" s="76"/>
      <c r="K70" s="76"/>
      <c r="L70" s="76"/>
      <c r="M70" s="76"/>
      <c r="N70" s="49"/>
      <c r="O70" s="55"/>
    </row>
  </sheetData>
  <mergeCells count="22">
    <mergeCell ref="E2:E4"/>
    <mergeCell ref="F2:M2"/>
    <mergeCell ref="N2:N4"/>
    <mergeCell ref="F3:G3"/>
    <mergeCell ref="H3:I3"/>
    <mergeCell ref="J3:K3"/>
    <mergeCell ref="L3:M3"/>
    <mergeCell ref="A33:B52"/>
    <mergeCell ref="C33:C38"/>
    <mergeCell ref="C39:C52"/>
    <mergeCell ref="A2:C4"/>
    <mergeCell ref="D2:D4"/>
    <mergeCell ref="A5:A32"/>
    <mergeCell ref="B5:C11"/>
    <mergeCell ref="B12:B32"/>
    <mergeCell ref="C12:C16"/>
    <mergeCell ref="C17:C32"/>
    <mergeCell ref="A53:B59"/>
    <mergeCell ref="C53:C59"/>
    <mergeCell ref="A60:C61"/>
    <mergeCell ref="A62:C62"/>
    <mergeCell ref="A63:N6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数物（数理科学）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鬼軍曹</dc:creator>
  <cp:lastModifiedBy>User</cp:lastModifiedBy>
  <cp:lastPrinted>2024-12-27T00:22:06Z</cp:lastPrinted>
  <dcterms:created xsi:type="dcterms:W3CDTF">2016-03-03T01:45:12Z</dcterms:created>
  <dcterms:modified xsi:type="dcterms:W3CDTF">2025-02-03T01:10:46Z</dcterms:modified>
</cp:coreProperties>
</file>