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33.60.17.231\share\企画課\(R06年度法規)\02.法規\01学内規則等改廃\☆26_（役員会なし　理工学研究科）理工学部規程の一部改正（カリキュラム）\02決裁\改正後別表\"/>
    </mc:Choice>
  </mc:AlternateContent>
  <xr:revisionPtr revIDLastSave="0" documentId="13_ncr:1_{AE6CAD5E-8D40-4175-B1F4-60C77A57A0AA}" xr6:coauthVersionLast="47" xr6:coauthVersionMax="47" xr10:uidLastSave="{00000000-0000-0000-0000-000000000000}"/>
  <bookViews>
    <workbookView xWindow="3495" yWindow="1095" windowWidth="23625" windowHeight="13500" tabRatio="883" xr2:uid="{00000000-000D-0000-FFFF-FFFF00000000}"/>
  </bookViews>
  <sheets>
    <sheet name="電子" sheetId="2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3" i="20" l="1"/>
  <c r="M73" i="20"/>
  <c r="F73" i="20"/>
  <c r="M72" i="20"/>
  <c r="L72" i="20"/>
  <c r="L73" i="20" s="1"/>
  <c r="E72" i="20"/>
  <c r="K70" i="20"/>
  <c r="J70" i="20"/>
  <c r="G70" i="20"/>
  <c r="E70" i="20"/>
  <c r="K63" i="20"/>
  <c r="E63" i="20"/>
  <c r="K60" i="20"/>
  <c r="J60" i="20"/>
  <c r="E60" i="20"/>
  <c r="I45" i="20"/>
  <c r="E45" i="20"/>
  <c r="K42" i="20"/>
  <c r="K73" i="20" s="1"/>
  <c r="J42" i="20"/>
  <c r="J73" i="20" s="1"/>
  <c r="I42" i="20"/>
  <c r="H42" i="20"/>
  <c r="E42" i="20"/>
  <c r="H23" i="20"/>
  <c r="E23" i="20"/>
  <c r="I20" i="20"/>
  <c r="I73" i="20" s="1"/>
  <c r="H20" i="20"/>
  <c r="H73" i="20" s="1"/>
  <c r="G20" i="20"/>
  <c r="F20" i="20"/>
  <c r="E20" i="20"/>
  <c r="G11" i="20"/>
  <c r="G73" i="20" s="1"/>
  <c r="F11" i="20"/>
  <c r="E11" i="20"/>
</calcChain>
</file>

<file path=xl/sharedStrings.xml><?xml version="1.0" encoding="utf-8"?>
<sst xmlns="http://schemas.openxmlformats.org/spreadsheetml/2006/main" count="116" uniqueCount="93">
  <si>
    <t>　教養教育科目　　　34単位以上</t>
    <rPh sb="1" eb="3">
      <t>キョウヨウ</t>
    </rPh>
    <rPh sb="3" eb="5">
      <t>キョウイク</t>
    </rPh>
    <rPh sb="5" eb="7">
      <t>カモク</t>
    </rPh>
    <rPh sb="12" eb="14">
      <t>タンイ</t>
    </rPh>
    <rPh sb="14" eb="16">
      <t>イジョウ</t>
    </rPh>
    <phoneticPr fontId="4"/>
  </si>
  <si>
    <t>卒業所要単位数</t>
    <rPh sb="0" eb="2">
      <t>ソツギョウ</t>
    </rPh>
    <rPh sb="2" eb="4">
      <t>ショヨウ</t>
    </rPh>
    <rPh sb="4" eb="7">
      <t>タンイスウ</t>
    </rPh>
    <phoneticPr fontId="4"/>
  </si>
  <si>
    <t>合 計</t>
    <phoneticPr fontId="4"/>
  </si>
  <si>
    <t>小 計</t>
    <rPh sb="0" eb="1">
      <t>ショウ</t>
    </rPh>
    <rPh sb="2" eb="3">
      <t>ケイ</t>
    </rPh>
    <phoneticPr fontId="4"/>
  </si>
  <si>
    <t>必修</t>
    <rPh sb="0" eb="2">
      <t>ヒッシュウ</t>
    </rPh>
    <phoneticPr fontId="4"/>
  </si>
  <si>
    <t>卒業研究</t>
    <rPh sb="0" eb="2">
      <t>ソツギョウ</t>
    </rPh>
    <rPh sb="2" eb="4">
      <t>ケンキュウ</t>
    </rPh>
    <phoneticPr fontId="4"/>
  </si>
  <si>
    <t>企業経営史Ⅰ</t>
    <rPh sb="0" eb="2">
      <t>キギョウ</t>
    </rPh>
    <rPh sb="2" eb="5">
      <t>ケイエイシ</t>
    </rPh>
    <phoneticPr fontId="4"/>
  </si>
  <si>
    <t>技術者倫理</t>
    <rPh sb="0" eb="3">
      <t>ギジュツシャ</t>
    </rPh>
    <rPh sb="3" eb="5">
      <t>リンリ</t>
    </rPh>
    <phoneticPr fontId="4"/>
  </si>
  <si>
    <t>知的財産論</t>
    <rPh sb="0" eb="2">
      <t>チテキ</t>
    </rPh>
    <rPh sb="2" eb="4">
      <t>ザイサン</t>
    </rPh>
    <rPh sb="4" eb="5">
      <t>ロン</t>
    </rPh>
    <phoneticPr fontId="4"/>
  </si>
  <si>
    <t>ベンチャービジネス論</t>
    <rPh sb="9" eb="10">
      <t>ロン</t>
    </rPh>
    <phoneticPr fontId="4"/>
  </si>
  <si>
    <t>選択必修</t>
    <rPh sb="0" eb="2">
      <t>センタク</t>
    </rPh>
    <rPh sb="2" eb="4">
      <t>ヒッシュウ</t>
    </rPh>
    <phoneticPr fontId="4"/>
  </si>
  <si>
    <t>選択必修科目</t>
    <rPh sb="0" eb="2">
      <t>センタク</t>
    </rPh>
    <rPh sb="2" eb="6">
      <t>ヒッシュウカモク</t>
    </rPh>
    <phoneticPr fontId="4"/>
  </si>
  <si>
    <t>マネジメント科目</t>
    <rPh sb="6" eb="8">
      <t>カモク</t>
    </rPh>
    <phoneticPr fontId="4"/>
  </si>
  <si>
    <t>選択</t>
    <rPh sb="0" eb="2">
      <t>センタク</t>
    </rPh>
    <phoneticPr fontId="4"/>
  </si>
  <si>
    <t>科学技術英語</t>
    <rPh sb="0" eb="2">
      <t>カガク</t>
    </rPh>
    <rPh sb="2" eb="4">
      <t>ギジュツ</t>
    </rPh>
    <rPh sb="4" eb="6">
      <t>エイゴ</t>
    </rPh>
    <phoneticPr fontId="4"/>
  </si>
  <si>
    <t>必修科目</t>
    <rPh sb="0" eb="4">
      <t>ヒッシュウカモク</t>
    </rPh>
    <phoneticPr fontId="4"/>
  </si>
  <si>
    <t>専門応用科目</t>
    <rPh sb="0" eb="2">
      <t>センモン</t>
    </rPh>
    <rPh sb="2" eb="4">
      <t>オウヨウ</t>
    </rPh>
    <rPh sb="4" eb="6">
      <t>カモク</t>
    </rPh>
    <phoneticPr fontId="4"/>
  </si>
  <si>
    <t>個別基礎科目</t>
    <rPh sb="0" eb="2">
      <t>コベツ</t>
    </rPh>
    <rPh sb="2" eb="4">
      <t>キソ</t>
    </rPh>
    <rPh sb="4" eb="6">
      <t>カモク</t>
    </rPh>
    <phoneticPr fontId="4"/>
  </si>
  <si>
    <t>電磁気学Ⅰ</t>
    <rPh sb="0" eb="3">
      <t>デンジキ</t>
    </rPh>
    <rPh sb="3" eb="4">
      <t>ガク</t>
    </rPh>
    <phoneticPr fontId="4"/>
  </si>
  <si>
    <t>力学Ⅰ</t>
    <rPh sb="0" eb="2">
      <t>リキガク</t>
    </rPh>
    <phoneticPr fontId="4"/>
  </si>
  <si>
    <t>コア基礎科目</t>
    <rPh sb="2" eb="4">
      <t>キソ</t>
    </rPh>
    <rPh sb="4" eb="6">
      <t>カモク</t>
    </rPh>
    <phoneticPr fontId="4"/>
  </si>
  <si>
    <t>専門基礎科目</t>
    <rPh sb="0" eb="2">
      <t>センモン</t>
    </rPh>
    <rPh sb="2" eb="4">
      <t>キソ</t>
    </rPh>
    <rPh sb="4" eb="6">
      <t>カモク</t>
    </rPh>
    <phoneticPr fontId="4"/>
  </si>
  <si>
    <t>後期</t>
    <rPh sb="0" eb="2">
      <t>コウキ</t>
    </rPh>
    <phoneticPr fontId="4"/>
  </si>
  <si>
    <t>前期</t>
    <rPh sb="0" eb="2">
      <t>ゼンキ</t>
    </rPh>
    <phoneticPr fontId="4"/>
  </si>
  <si>
    <t>4</t>
    <phoneticPr fontId="4"/>
  </si>
  <si>
    <t>3</t>
    <phoneticPr fontId="4"/>
  </si>
  <si>
    <t>2</t>
    <phoneticPr fontId="4"/>
  </si>
  <si>
    <t>1</t>
    <phoneticPr fontId="4"/>
  </si>
  <si>
    <t>備　考</t>
    <rPh sb="0" eb="1">
      <t>ソナエ</t>
    </rPh>
    <rPh sb="2" eb="3">
      <t>コウ</t>
    </rPh>
    <phoneticPr fontId="4"/>
  </si>
  <si>
    <t>年　次　別　単　位　数</t>
    <rPh sb="0" eb="1">
      <t>トシ</t>
    </rPh>
    <rPh sb="2" eb="3">
      <t>ツギ</t>
    </rPh>
    <rPh sb="4" eb="5">
      <t>ベツ</t>
    </rPh>
    <rPh sb="6" eb="7">
      <t>タン</t>
    </rPh>
    <rPh sb="8" eb="9">
      <t>クライ</t>
    </rPh>
    <rPh sb="10" eb="11">
      <t>カズ</t>
    </rPh>
    <phoneticPr fontId="4"/>
  </si>
  <si>
    <t>単位</t>
    <rPh sb="0" eb="2">
      <t>タンイ</t>
    </rPh>
    <phoneticPr fontId="4"/>
  </si>
  <si>
    <t>授　業　科　目</t>
    <rPh sb="0" eb="1">
      <t>ジュ</t>
    </rPh>
    <rPh sb="2" eb="3">
      <t>ギョウ</t>
    </rPh>
    <rPh sb="4" eb="5">
      <t>カ</t>
    </rPh>
    <rPh sb="6" eb="7">
      <t>メ</t>
    </rPh>
    <phoneticPr fontId="4"/>
  </si>
  <si>
    <t>科目区分</t>
    <rPh sb="0" eb="2">
      <t>カモク</t>
    </rPh>
    <rPh sb="2" eb="4">
      <t>クブン</t>
    </rPh>
    <phoneticPr fontId="4"/>
  </si>
  <si>
    <t>電磁気学Ⅱ</t>
    <rPh sb="0" eb="3">
      <t>デンジキ</t>
    </rPh>
    <rPh sb="3" eb="4">
      <t>ガク</t>
    </rPh>
    <phoneticPr fontId="4"/>
  </si>
  <si>
    <t>化学概論</t>
    <rPh sb="0" eb="2">
      <t>カガク</t>
    </rPh>
    <rPh sb="2" eb="4">
      <t>ガイロン</t>
    </rPh>
    <phoneticPr fontId="4"/>
  </si>
  <si>
    <t>統計学の基礎</t>
    <rPh sb="0" eb="3">
      <t>トウケイガク</t>
    </rPh>
    <rPh sb="4" eb="6">
      <t>キソ</t>
    </rPh>
    <phoneticPr fontId="4"/>
  </si>
  <si>
    <t>微分積分学</t>
    <rPh sb="0" eb="2">
      <t>ビブン</t>
    </rPh>
    <rPh sb="2" eb="5">
      <t>セキブンガク</t>
    </rPh>
    <phoneticPr fontId="4"/>
  </si>
  <si>
    <t>理工系の数学B</t>
    <rPh sb="0" eb="3">
      <t>リコウケイ</t>
    </rPh>
    <rPh sb="4" eb="6">
      <t>スウガク</t>
    </rPh>
    <phoneticPr fontId="4"/>
  </si>
  <si>
    <t>理工系の数学A</t>
    <rPh sb="0" eb="3">
      <t>リコウケイ</t>
    </rPh>
    <rPh sb="4" eb="6">
      <t>スウガク</t>
    </rPh>
    <phoneticPr fontId="4"/>
  </si>
  <si>
    <t>情報セキュリティ</t>
    <rPh sb="0" eb="2">
      <t>ジョウホウ</t>
    </rPh>
    <phoneticPr fontId="4"/>
  </si>
  <si>
    <t>　12単位以上修得</t>
    <rPh sb="3" eb="5">
      <t>タンイ</t>
    </rPh>
    <rPh sb="5" eb="7">
      <t>イジョウ</t>
    </rPh>
    <rPh sb="7" eb="9">
      <t>シュウトク</t>
    </rPh>
    <phoneticPr fontId="4"/>
  </si>
  <si>
    <t>情報と職業</t>
    <rPh sb="0" eb="2">
      <t>ジョウホウ</t>
    </rPh>
    <rPh sb="3" eb="5">
      <t>ショクギョウ</t>
    </rPh>
    <phoneticPr fontId="4"/>
  </si>
  <si>
    <t>選択科目</t>
    <rPh sb="0" eb="2">
      <t>センタク</t>
    </rPh>
    <rPh sb="2" eb="4">
      <t>カモク</t>
    </rPh>
    <phoneticPr fontId="4"/>
  </si>
  <si>
    <t>ICT実践演習</t>
    <rPh sb="3" eb="5">
      <t>ジッセン</t>
    </rPh>
    <rPh sb="5" eb="7">
      <t>エンシュウ</t>
    </rPh>
    <phoneticPr fontId="4"/>
  </si>
  <si>
    <t>グリーン材料・デバイス工学</t>
  </si>
  <si>
    <t>生体生命情報学</t>
  </si>
  <si>
    <t>電子物性・材料Ⅱ</t>
  </si>
  <si>
    <t>電子制御工学</t>
    <rPh sb="0" eb="2">
      <t>デンシ</t>
    </rPh>
    <rPh sb="2" eb="4">
      <t>セイギョ</t>
    </rPh>
    <phoneticPr fontId="4"/>
  </si>
  <si>
    <t>組込みシステム実践演習</t>
  </si>
  <si>
    <t>通信工学</t>
  </si>
  <si>
    <t>画像処理</t>
    <rPh sb="0" eb="2">
      <t>ガゾウ</t>
    </rPh>
    <rPh sb="2" eb="4">
      <t>ショリ</t>
    </rPh>
    <phoneticPr fontId="4"/>
  </si>
  <si>
    <t>電子物性・材料Ⅰ</t>
  </si>
  <si>
    <t>電気・電子計測</t>
    <rPh sb="0" eb="2">
      <t>デンキ</t>
    </rPh>
    <rPh sb="3" eb="5">
      <t>デンシ</t>
    </rPh>
    <rPh sb="5" eb="7">
      <t>ケイソク</t>
    </rPh>
    <phoneticPr fontId="8"/>
  </si>
  <si>
    <t>オペレーティングシステム</t>
  </si>
  <si>
    <t>組込みシステム応用</t>
  </si>
  <si>
    <t>電子情報工学実験Ⅳ</t>
  </si>
  <si>
    <t>電子情報工学演習B</t>
    <rPh sb="0" eb="2">
      <t>デンシ</t>
    </rPh>
    <rPh sb="2" eb="4">
      <t>ジョウホウ</t>
    </rPh>
    <rPh sb="4" eb="6">
      <t>コウガク</t>
    </rPh>
    <rPh sb="6" eb="8">
      <t>エンシュウ</t>
    </rPh>
    <phoneticPr fontId="4"/>
  </si>
  <si>
    <t>電子情報工学演習A</t>
    <rPh sb="0" eb="2">
      <t>デンシ</t>
    </rPh>
    <rPh sb="2" eb="4">
      <t>ジョウホウ</t>
    </rPh>
    <rPh sb="4" eb="6">
      <t>コウガク</t>
    </rPh>
    <rPh sb="6" eb="8">
      <t>エンシュウ</t>
    </rPh>
    <phoneticPr fontId="4"/>
  </si>
  <si>
    <t>電子情報工学実験Ⅲ</t>
  </si>
  <si>
    <t>電子情報工学最先端</t>
    <rPh sb="0" eb="2">
      <t>デンシ</t>
    </rPh>
    <rPh sb="2" eb="4">
      <t>ジョウホウ</t>
    </rPh>
    <rPh sb="4" eb="6">
      <t>コウガク</t>
    </rPh>
    <rPh sb="6" eb="9">
      <t>サイセンタン</t>
    </rPh>
    <phoneticPr fontId="4"/>
  </si>
  <si>
    <t>コンピューティング</t>
  </si>
  <si>
    <t>コンピュータアーキテクチャ</t>
  </si>
  <si>
    <t>量子・デバイス工学基礎</t>
    <rPh sb="7" eb="9">
      <t>コウガク</t>
    </rPh>
    <rPh sb="9" eb="11">
      <t>キソ</t>
    </rPh>
    <phoneticPr fontId="8"/>
  </si>
  <si>
    <t>電子回路</t>
    <rPh sb="1" eb="2">
      <t>コ</t>
    </rPh>
    <phoneticPr fontId="8"/>
  </si>
  <si>
    <t>電子情報工学実験Ⅱ</t>
  </si>
  <si>
    <t>プログラミング演習Ⅱ</t>
    <rPh sb="7" eb="9">
      <t>エンシュウ</t>
    </rPh>
    <phoneticPr fontId="4"/>
  </si>
  <si>
    <t>アルゴリズム</t>
  </si>
  <si>
    <t>電気回路</t>
  </si>
  <si>
    <t>電気回路演習</t>
    <rPh sb="4" eb="6">
      <t>エンシュウ</t>
    </rPh>
    <phoneticPr fontId="4"/>
  </si>
  <si>
    <t>電子情報工学実験Ⅰ</t>
  </si>
  <si>
    <t>組込みシステム基礎演習</t>
  </si>
  <si>
    <t>組込みシステム基礎</t>
  </si>
  <si>
    <t>電磁気学Ⅲ</t>
    <rPh sb="0" eb="3">
      <t>デンジキ</t>
    </rPh>
    <rPh sb="3" eb="4">
      <t>ガク</t>
    </rPh>
    <phoneticPr fontId="4"/>
  </si>
  <si>
    <t>応用数学Ⅱ</t>
    <rPh sb="0" eb="2">
      <t>オウヨウ</t>
    </rPh>
    <rPh sb="2" eb="4">
      <t>スウガク</t>
    </rPh>
    <phoneticPr fontId="8"/>
  </si>
  <si>
    <t>プログラミング基礎</t>
    <rPh sb="7" eb="9">
      <t>キソ</t>
    </rPh>
    <phoneticPr fontId="8"/>
  </si>
  <si>
    <t>応用数学I</t>
    <rPh sb="0" eb="2">
      <t>オウヨウ</t>
    </rPh>
    <rPh sb="2" eb="4">
      <t>スウガク</t>
    </rPh>
    <phoneticPr fontId="4"/>
  </si>
  <si>
    <t>電子情報工学概論</t>
    <rPh sb="0" eb="2">
      <t>デンシ</t>
    </rPh>
    <rPh sb="2" eb="4">
      <t>ジョウホウ</t>
    </rPh>
    <rPh sb="4" eb="6">
      <t>コウガク</t>
    </rPh>
    <rPh sb="6" eb="8">
      <t>ガイロン</t>
    </rPh>
    <phoneticPr fontId="4"/>
  </si>
  <si>
    <t>プログラミング演習Ⅰ</t>
    <rPh sb="7" eb="9">
      <t>エンシュウ</t>
    </rPh>
    <phoneticPr fontId="4"/>
  </si>
  <si>
    <t>別表第6　電子情報工学科</t>
    <rPh sb="0" eb="2">
      <t>ベッピョウ</t>
    </rPh>
    <rPh sb="2" eb="3">
      <t>ダイ</t>
    </rPh>
    <rPh sb="5" eb="7">
      <t>デンシ</t>
    </rPh>
    <rPh sb="7" eb="9">
      <t>ジョウホウ</t>
    </rPh>
    <rPh sb="9" eb="12">
      <t>コウガクカ</t>
    </rPh>
    <phoneticPr fontId="4"/>
  </si>
  <si>
    <t>　2単位以上修得</t>
    <rPh sb="2" eb="4">
      <t>タンイ</t>
    </rPh>
    <rPh sb="4" eb="6">
      <t>イジョウ</t>
    </rPh>
    <rPh sb="6" eb="8">
      <t>シュウトク</t>
    </rPh>
    <phoneticPr fontId="4"/>
  </si>
  <si>
    <t>理工系のキャリア形成</t>
    <rPh sb="0" eb="3">
      <t>リコウケイ</t>
    </rPh>
    <rPh sb="8" eb="10">
      <t>ケイセイ</t>
    </rPh>
    <phoneticPr fontId="4"/>
  </si>
  <si>
    <t>経営戦略論</t>
    <rPh sb="0" eb="2">
      <t>ケイエイ</t>
    </rPh>
    <rPh sb="2" eb="5">
      <t>センリャクロン</t>
    </rPh>
    <phoneticPr fontId="3"/>
  </si>
  <si>
    <t>　合　　　　計　 　128単位以上</t>
    <rPh sb="1" eb="2">
      <t>ゴウ</t>
    </rPh>
    <rPh sb="6" eb="7">
      <t>ケイ</t>
    </rPh>
    <rPh sb="13" eb="15">
      <t>タンイ</t>
    </rPh>
    <rPh sb="15" eb="17">
      <t>イジョウ</t>
    </rPh>
    <phoneticPr fontId="4"/>
  </si>
  <si>
    <t>コンピュータ演習</t>
    <rPh sb="6" eb="8">
      <t>エンシュウ</t>
    </rPh>
    <phoneticPr fontId="3"/>
  </si>
  <si>
    <t>選択必修科目</t>
    <rPh sb="0" eb="6">
      <t>センタクヒッシュウカモク</t>
    </rPh>
    <phoneticPr fontId="3"/>
  </si>
  <si>
    <t>コンピュータ基礎</t>
    <phoneticPr fontId="4"/>
  </si>
  <si>
    <t>選択必修
科目A</t>
    <rPh sb="0" eb="2">
      <t>センタク</t>
    </rPh>
    <rPh sb="2" eb="4">
      <t>ヒッシュウ</t>
    </rPh>
    <rPh sb="5" eb="7">
      <t>カモク</t>
    </rPh>
    <phoneticPr fontId="3"/>
  </si>
  <si>
    <t>選択必修科目B</t>
    <rPh sb="0" eb="2">
      <t>センタク</t>
    </rPh>
    <rPh sb="2" eb="6">
      <t>ヒッシュウカモク</t>
    </rPh>
    <phoneticPr fontId="4"/>
  </si>
  <si>
    <t>数値計算</t>
    <rPh sb="0" eb="2">
      <t>スウチ</t>
    </rPh>
    <rPh sb="2" eb="4">
      <t>ケイサン</t>
    </rPh>
    <phoneticPr fontId="3"/>
  </si>
  <si>
    <t>電子回路演習</t>
    <rPh sb="0" eb="6">
      <t>デンシカイロエンシュウ</t>
    </rPh>
    <phoneticPr fontId="4"/>
  </si>
  <si>
    <t>人工知能</t>
    <rPh sb="0" eb="2">
      <t>ジンコウ</t>
    </rPh>
    <rPh sb="2" eb="4">
      <t>チノウ</t>
    </rPh>
    <phoneticPr fontId="4"/>
  </si>
  <si>
    <t>情報倫理</t>
    <rPh sb="0" eb="2">
      <t>ジョウホウ</t>
    </rPh>
    <rPh sb="2" eb="4">
      <t>リンリ</t>
    </rPh>
    <phoneticPr fontId="3"/>
  </si>
  <si>
    <t>　専門教育科目　 　 94単位以上　　必修，選択必修，選択</t>
    <rPh sb="1" eb="2">
      <t>アツム</t>
    </rPh>
    <rPh sb="2" eb="3">
      <t>モン</t>
    </rPh>
    <rPh sb="3" eb="5">
      <t>キョウイク</t>
    </rPh>
    <rPh sb="5" eb="7">
      <t>カモク</t>
    </rPh>
    <rPh sb="13" eb="15">
      <t>タンイ</t>
    </rPh>
    <rPh sb="15" eb="17">
      <t>イジョウ</t>
    </rPh>
    <rPh sb="19" eb="21">
      <t>ヒッシュウ</t>
    </rPh>
    <rPh sb="22" eb="24">
      <t>センタク</t>
    </rPh>
    <rPh sb="24" eb="26">
      <t>ヒッシュウ</t>
    </rPh>
    <rPh sb="27" eb="29">
      <t>センタク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</si>
</sst>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52">
    <xf numFmtId="0" fontId="0" fillId="0" borderId="0" xfId="0">
      <alignment vertical="center"/>
    </xf>
    <xf numFmtId="49" fontId="2" fillId="0" borderId="1" xfId="1" applyNumberFormat="1" applyFont="1" applyFill="1" applyBorder="1" applyAlignment="1">
      <alignment vertical="center"/>
    </xf>
    <xf numFmtId="49" fontId="2" fillId="0" borderId="11" xfId="1" applyNumberFormat="1" applyFont="1" applyBorder="1" applyAlignment="1">
      <alignment vertical="center"/>
    </xf>
    <xf numFmtId="0" fontId="2" fillId="0" borderId="13" xfId="1" applyNumberFormat="1" applyFont="1" applyBorder="1" applyAlignment="1">
      <alignment horizontal="center" vertical="center"/>
    </xf>
    <xf numFmtId="0" fontId="2" fillId="0" borderId="14" xfId="1" applyNumberFormat="1" applyFont="1" applyBorder="1" applyAlignment="1">
      <alignment horizontal="center" vertical="center"/>
    </xf>
    <xf numFmtId="0" fontId="2" fillId="0" borderId="15" xfId="1" applyNumberFormat="1" applyFont="1" applyBorder="1" applyAlignment="1">
      <alignment horizontal="center" vertical="center"/>
    </xf>
    <xf numFmtId="49" fontId="2" fillId="0" borderId="19" xfId="1" applyNumberFormat="1" applyFont="1" applyBorder="1" applyAlignment="1">
      <alignment vertical="center"/>
    </xf>
    <xf numFmtId="0" fontId="2" fillId="0" borderId="20" xfId="1" applyNumberFormat="1" applyFont="1" applyBorder="1" applyAlignment="1">
      <alignment horizontal="center" vertical="center"/>
    </xf>
    <xf numFmtId="0" fontId="2" fillId="0" borderId="21" xfId="1" applyNumberFormat="1" applyFont="1" applyBorder="1" applyAlignment="1">
      <alignment horizontal="center" vertical="center"/>
    </xf>
    <xf numFmtId="0" fontId="2" fillId="0" borderId="22" xfId="1" applyNumberFormat="1" applyFont="1" applyBorder="1" applyAlignment="1">
      <alignment horizontal="center" vertical="center"/>
    </xf>
    <xf numFmtId="0" fontId="2" fillId="0" borderId="23" xfId="1" applyNumberFormat="1" applyFont="1" applyBorder="1" applyAlignment="1">
      <alignment horizontal="center" vertical="center"/>
    </xf>
    <xf numFmtId="0" fontId="2" fillId="0" borderId="24" xfId="1" applyNumberFormat="1" applyFont="1" applyBorder="1" applyAlignment="1">
      <alignment horizontal="center" vertical="center"/>
    </xf>
    <xf numFmtId="0" fontId="2" fillId="0" borderId="19" xfId="1" applyNumberFormat="1" applyFont="1" applyBorder="1" applyAlignment="1">
      <alignment horizontal="center" vertical="center"/>
    </xf>
    <xf numFmtId="0" fontId="2" fillId="0" borderId="25" xfId="1" applyNumberFormat="1" applyFont="1" applyBorder="1" applyAlignment="1">
      <alignment horizontal="center" vertical="center"/>
    </xf>
    <xf numFmtId="0" fontId="2" fillId="0" borderId="26" xfId="1" applyNumberFormat="1" applyFont="1" applyBorder="1" applyAlignment="1">
      <alignment horizontal="center" vertical="center"/>
    </xf>
    <xf numFmtId="0" fontId="2" fillId="0" borderId="27" xfId="1" applyNumberFormat="1" applyFont="1" applyBorder="1" applyAlignment="1">
      <alignment horizontal="center" vertical="center"/>
    </xf>
    <xf numFmtId="0" fontId="2" fillId="0" borderId="28" xfId="1" applyNumberFormat="1" applyFont="1" applyBorder="1" applyAlignment="1">
      <alignment horizontal="center" vertical="center"/>
    </xf>
    <xf numFmtId="49" fontId="2" fillId="0" borderId="29" xfId="1" applyNumberFormat="1" applyFont="1" applyBorder="1" applyAlignment="1">
      <alignment vertical="center"/>
    </xf>
    <xf numFmtId="0" fontId="2" fillId="0" borderId="3" xfId="1" applyNumberFormat="1" applyFont="1" applyBorder="1" applyAlignment="1">
      <alignment horizontal="center" vertical="center"/>
    </xf>
    <xf numFmtId="0" fontId="2" fillId="0" borderId="30" xfId="1" applyNumberFormat="1" applyFont="1" applyBorder="1" applyAlignment="1">
      <alignment horizontal="center" vertical="center"/>
    </xf>
    <xf numFmtId="0" fontId="2" fillId="0" borderId="4" xfId="1" applyNumberFormat="1" applyFont="1" applyBorder="1" applyAlignment="1">
      <alignment horizontal="center" vertical="center"/>
    </xf>
    <xf numFmtId="0" fontId="2" fillId="0" borderId="31" xfId="1" applyNumberFormat="1" applyFont="1" applyBorder="1" applyAlignment="1">
      <alignment horizontal="center" vertical="center"/>
    </xf>
    <xf numFmtId="0" fontId="2" fillId="0" borderId="32" xfId="1" applyNumberFormat="1" applyFont="1" applyBorder="1" applyAlignment="1">
      <alignment horizontal="center" vertical="center"/>
    </xf>
    <xf numFmtId="0" fontId="2" fillId="0" borderId="5" xfId="1" applyNumberFormat="1" applyFont="1" applyBorder="1" applyAlignment="1">
      <alignment horizontal="center" vertical="center"/>
    </xf>
    <xf numFmtId="0" fontId="2" fillId="0" borderId="29" xfId="1" applyNumberFormat="1" applyFont="1" applyBorder="1" applyAlignment="1">
      <alignment horizontal="center" vertical="center"/>
    </xf>
    <xf numFmtId="0" fontId="2" fillId="0" borderId="33" xfId="1" applyNumberFormat="1" applyFont="1" applyBorder="1" applyAlignment="1">
      <alignment horizontal="center" vertical="center"/>
    </xf>
    <xf numFmtId="0" fontId="2" fillId="0" borderId="34" xfId="1" applyNumberFormat="1" applyFont="1" applyBorder="1" applyAlignment="1">
      <alignment horizontal="center" vertical="center"/>
    </xf>
    <xf numFmtId="0" fontId="2" fillId="0" borderId="35" xfId="1" applyNumberFormat="1" applyFont="1" applyBorder="1" applyAlignment="1">
      <alignment horizontal="center" vertical="center"/>
    </xf>
    <xf numFmtId="0" fontId="2" fillId="0" borderId="36" xfId="1" applyNumberFormat="1" applyFont="1" applyBorder="1" applyAlignment="1">
      <alignment horizontal="center" vertical="center"/>
    </xf>
    <xf numFmtId="0" fontId="2" fillId="0" borderId="37" xfId="1" applyNumberFormat="1" applyFont="1" applyBorder="1" applyAlignment="1">
      <alignment horizontal="center" vertical="center"/>
    </xf>
    <xf numFmtId="0" fontId="2" fillId="0" borderId="2" xfId="1" applyNumberFormat="1" applyFont="1" applyBorder="1" applyAlignment="1">
      <alignment horizontal="center" vertical="center"/>
    </xf>
    <xf numFmtId="0" fontId="2" fillId="0" borderId="38" xfId="1" applyNumberFormat="1" applyFont="1" applyBorder="1" applyAlignment="1">
      <alignment horizontal="center" vertical="center"/>
    </xf>
    <xf numFmtId="0" fontId="2" fillId="0" borderId="39" xfId="1" applyNumberFormat="1" applyFont="1" applyBorder="1" applyAlignment="1">
      <alignment horizontal="center" vertical="center"/>
    </xf>
    <xf numFmtId="0" fontId="2" fillId="0" borderId="41" xfId="1" applyNumberFormat="1" applyFont="1" applyBorder="1" applyAlignment="1">
      <alignment horizontal="center" vertical="center"/>
    </xf>
    <xf numFmtId="49" fontId="2" fillId="0" borderId="11" xfId="1" applyNumberFormat="1" applyFont="1" applyBorder="1" applyAlignment="1">
      <alignment vertical="center" shrinkToFit="1"/>
    </xf>
    <xf numFmtId="0" fontId="2" fillId="0" borderId="42" xfId="1" applyNumberFormat="1" applyFont="1" applyBorder="1" applyAlignment="1">
      <alignment horizontal="center" vertical="center"/>
    </xf>
    <xf numFmtId="0" fontId="2" fillId="0" borderId="43" xfId="1" applyNumberFormat="1" applyFont="1" applyBorder="1" applyAlignment="1">
      <alignment horizontal="center" vertical="center"/>
    </xf>
    <xf numFmtId="49" fontId="2" fillId="0" borderId="40" xfId="1" applyNumberFormat="1" applyFont="1" applyBorder="1" applyAlignment="1">
      <alignment vertical="center"/>
    </xf>
    <xf numFmtId="49" fontId="2" fillId="0" borderId="25" xfId="1" applyNumberFormat="1" applyFont="1" applyBorder="1" applyAlignment="1">
      <alignment horizontal="center" vertical="center" shrinkToFit="1"/>
    </xf>
    <xf numFmtId="49" fontId="2" fillId="0" borderId="26" xfId="1" applyNumberFormat="1" applyFont="1" applyBorder="1" applyAlignment="1">
      <alignment horizontal="center" vertical="center" shrinkToFit="1"/>
    </xf>
    <xf numFmtId="49" fontId="2" fillId="0" borderId="27" xfId="1" applyNumberFormat="1" applyFont="1" applyBorder="1" applyAlignment="1">
      <alignment horizontal="center" vertical="center" shrinkToFit="1"/>
    </xf>
    <xf numFmtId="49" fontId="2" fillId="0" borderId="4" xfId="1" applyNumberFormat="1" applyFont="1" applyBorder="1" applyAlignment="1">
      <alignment vertical="center"/>
    </xf>
    <xf numFmtId="0" fontId="2" fillId="0" borderId="49" xfId="1" applyNumberFormat="1" applyFont="1" applyBorder="1" applyAlignment="1">
      <alignment horizontal="center" vertical="center"/>
    </xf>
    <xf numFmtId="0" fontId="2" fillId="0" borderId="50" xfId="1" applyNumberFormat="1" applyFont="1" applyBorder="1" applyAlignment="1">
      <alignment horizontal="center" vertical="center"/>
    </xf>
    <xf numFmtId="49" fontId="6" fillId="0" borderId="4" xfId="1" applyNumberFormat="1" applyFont="1" applyBorder="1" applyAlignment="1">
      <alignment vertical="center"/>
    </xf>
    <xf numFmtId="49" fontId="6" fillId="0" borderId="4" xfId="1" applyNumberFormat="1" applyFont="1" applyFill="1" applyBorder="1" applyAlignment="1">
      <alignment vertical="center"/>
    </xf>
    <xf numFmtId="0" fontId="2" fillId="0" borderId="52" xfId="1" applyNumberFormat="1" applyFont="1" applyBorder="1" applyAlignment="1">
      <alignment horizontal="center" vertical="center"/>
    </xf>
    <xf numFmtId="0" fontId="2" fillId="0" borderId="51" xfId="1" applyNumberFormat="1" applyFont="1" applyBorder="1" applyAlignment="1">
      <alignment horizontal="center" vertical="center"/>
    </xf>
    <xf numFmtId="0" fontId="2" fillId="0" borderId="16" xfId="1" applyNumberFormat="1" applyFont="1" applyBorder="1" applyAlignment="1">
      <alignment horizontal="center" vertical="center"/>
    </xf>
    <xf numFmtId="0" fontId="2" fillId="0" borderId="12" xfId="1" applyNumberFormat="1" applyFont="1" applyBorder="1" applyAlignment="1">
      <alignment horizontal="center" vertical="center"/>
    </xf>
    <xf numFmtId="49" fontId="2" fillId="0" borderId="16" xfId="1" applyNumberFormat="1" applyFont="1" applyFill="1" applyBorder="1" applyAlignment="1">
      <alignment horizontal="left" vertical="center" shrinkToFit="1"/>
    </xf>
    <xf numFmtId="49" fontId="2" fillId="0" borderId="39" xfId="1" applyNumberFormat="1" applyFont="1" applyFill="1" applyBorder="1" applyAlignment="1">
      <alignment horizontal="left" vertical="center" shrinkToFit="1"/>
    </xf>
    <xf numFmtId="49" fontId="2" fillId="0" borderId="28" xfId="1" applyNumberFormat="1" applyFont="1" applyFill="1" applyBorder="1" applyAlignment="1">
      <alignment horizontal="left" vertical="center" shrinkToFit="1"/>
    </xf>
    <xf numFmtId="0" fontId="2" fillId="0" borderId="57" xfId="1" applyNumberFormat="1" applyFont="1" applyBorder="1" applyAlignment="1">
      <alignment horizontal="center" vertical="center"/>
    </xf>
    <xf numFmtId="0" fontId="2" fillId="0" borderId="45" xfId="1" applyNumberFormat="1" applyFont="1" applyBorder="1" applyAlignment="1">
      <alignment horizontal="center" vertical="center"/>
    </xf>
    <xf numFmtId="0" fontId="2" fillId="0" borderId="55" xfId="1" applyNumberFormat="1" applyFont="1" applyBorder="1" applyAlignment="1">
      <alignment horizontal="center" vertical="center"/>
    </xf>
    <xf numFmtId="0" fontId="2" fillId="0" borderId="58" xfId="1" applyNumberFormat="1" applyFont="1" applyBorder="1" applyAlignment="1">
      <alignment horizontal="center" vertical="center"/>
    </xf>
    <xf numFmtId="0" fontId="2" fillId="0" borderId="46" xfId="1" applyNumberFormat="1" applyFont="1" applyBorder="1" applyAlignment="1">
      <alignment horizontal="center" vertical="center"/>
    </xf>
    <xf numFmtId="0" fontId="2" fillId="0" borderId="59" xfId="1" applyNumberFormat="1" applyFont="1" applyBorder="1" applyAlignment="1">
      <alignment horizontal="center" vertical="center"/>
    </xf>
    <xf numFmtId="0" fontId="2" fillId="0" borderId="56" xfId="1" applyNumberFormat="1" applyFont="1" applyBorder="1" applyAlignment="1">
      <alignment horizontal="center" vertical="center"/>
    </xf>
    <xf numFmtId="0" fontId="2" fillId="0" borderId="60" xfId="1" applyNumberFormat="1" applyFont="1" applyBorder="1" applyAlignment="1">
      <alignment horizontal="center" vertical="center"/>
    </xf>
    <xf numFmtId="49" fontId="2" fillId="0" borderId="29" xfId="1" applyNumberFormat="1" applyFont="1" applyFill="1" applyBorder="1" applyAlignment="1">
      <alignment horizontal="center" vertical="center" shrinkToFit="1"/>
    </xf>
    <xf numFmtId="49" fontId="2" fillId="0" borderId="16" xfId="1" applyNumberFormat="1" applyFont="1" applyFill="1" applyBorder="1" applyAlignment="1">
      <alignment horizontal="center" vertical="center"/>
    </xf>
    <xf numFmtId="49" fontId="2" fillId="0" borderId="51" xfId="1" applyNumberFormat="1" applyFont="1" applyFill="1" applyBorder="1" applyAlignment="1">
      <alignment horizontal="center" vertical="center" shrinkToFit="1"/>
    </xf>
    <xf numFmtId="49" fontId="2" fillId="0" borderId="19" xfId="1" applyNumberFormat="1" applyFont="1" applyFill="1" applyBorder="1" applyAlignment="1">
      <alignment horizontal="center" vertical="center"/>
    </xf>
    <xf numFmtId="0" fontId="2" fillId="0" borderId="53" xfId="1" applyNumberFormat="1" applyFont="1" applyBorder="1" applyAlignment="1">
      <alignment horizontal="center" vertical="center"/>
    </xf>
    <xf numFmtId="0" fontId="2" fillId="0" borderId="61" xfId="1" applyNumberFormat="1" applyFont="1" applyBorder="1" applyAlignment="1">
      <alignment horizontal="center" vertical="center"/>
    </xf>
    <xf numFmtId="0" fontId="2" fillId="0" borderId="62" xfId="1" applyNumberFormat="1" applyFont="1" applyBorder="1" applyAlignment="1">
      <alignment horizontal="center" vertical="center"/>
    </xf>
    <xf numFmtId="0" fontId="2" fillId="0" borderId="63" xfId="1" applyNumberFormat="1" applyFont="1" applyBorder="1" applyAlignment="1">
      <alignment horizontal="center" vertical="center"/>
    </xf>
    <xf numFmtId="49" fontId="2" fillId="0" borderId="45" xfId="1" applyNumberFormat="1" applyFont="1" applyFill="1" applyBorder="1" applyAlignment="1">
      <alignment vertical="center" shrinkToFit="1"/>
    </xf>
    <xf numFmtId="49" fontId="2" fillId="0" borderId="59" xfId="1" applyNumberFormat="1" applyFont="1" applyFill="1" applyBorder="1" applyAlignment="1">
      <alignment vertical="center" shrinkToFit="1"/>
    </xf>
    <xf numFmtId="49" fontId="2" fillId="0" borderId="45" xfId="1" applyNumberFormat="1" applyFont="1" applyFill="1" applyBorder="1" applyAlignment="1">
      <alignment horizontal="left" vertical="center" shrinkToFit="1"/>
    </xf>
    <xf numFmtId="0" fontId="2" fillId="0" borderId="54" xfId="1" applyNumberFormat="1" applyFont="1" applyBorder="1" applyAlignment="1">
      <alignment horizontal="center" vertical="center"/>
    </xf>
    <xf numFmtId="49" fontId="2" fillId="0" borderId="40" xfId="1" applyNumberFormat="1" applyFont="1" applyBorder="1" applyAlignment="1">
      <alignment vertical="center" shrinkToFit="1"/>
    </xf>
    <xf numFmtId="0" fontId="2" fillId="0" borderId="11" xfId="1" applyFont="1" applyBorder="1" applyAlignment="1">
      <alignment horizontal="center" vertical="top" textRotation="255"/>
    </xf>
    <xf numFmtId="49" fontId="2" fillId="0" borderId="4" xfId="1" applyNumberFormat="1" applyFont="1" applyBorder="1" applyAlignment="1">
      <alignment horizontal="center" vertical="center"/>
    </xf>
    <xf numFmtId="49" fontId="2" fillId="0" borderId="7" xfId="1" applyNumberFormat="1" applyFont="1" applyFill="1" applyBorder="1" applyAlignment="1">
      <alignment horizontal="left" vertical="center"/>
    </xf>
    <xf numFmtId="49" fontId="2" fillId="0" borderId="0" xfId="1" applyNumberFormat="1" applyFont="1" applyFill="1" applyBorder="1" applyAlignment="1">
      <alignment horizontal="left" vertical="center"/>
    </xf>
    <xf numFmtId="49" fontId="2" fillId="0" borderId="6" xfId="1" applyNumberFormat="1" applyFont="1" applyFill="1" applyBorder="1" applyAlignment="1">
      <alignment horizontal="left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5" xfId="1" applyNumberFormat="1" applyFont="1" applyFill="1" applyBorder="1" applyAlignment="1">
      <alignment horizontal="left" vertical="center"/>
    </xf>
    <xf numFmtId="49" fontId="2" fillId="0" borderId="4" xfId="1" applyNumberFormat="1" applyFont="1" applyFill="1" applyBorder="1" applyAlignment="1">
      <alignment horizontal="left" vertical="center"/>
    </xf>
    <xf numFmtId="49" fontId="2" fillId="0" borderId="3" xfId="1" applyNumberFormat="1" applyFont="1" applyFill="1" applyBorder="1" applyAlignment="1">
      <alignment horizontal="left" vertical="center"/>
    </xf>
    <xf numFmtId="0" fontId="2" fillId="0" borderId="10" xfId="1" applyNumberFormat="1" applyFont="1" applyBorder="1" applyAlignment="1">
      <alignment horizontal="center" vertical="top" textRotation="255" shrinkToFit="1"/>
    </xf>
    <xf numFmtId="0" fontId="2" fillId="0" borderId="8" xfId="1" applyFont="1" applyBorder="1" applyAlignment="1">
      <alignment horizontal="center" vertical="top" textRotation="255" shrinkToFit="1"/>
    </xf>
    <xf numFmtId="0" fontId="2" fillId="0" borderId="7" xfId="1" applyFont="1" applyBorder="1" applyAlignment="1">
      <alignment horizontal="center" vertical="top" textRotation="255" shrinkToFit="1"/>
    </xf>
    <xf numFmtId="0" fontId="2" fillId="0" borderId="6" xfId="1" applyFont="1" applyBorder="1" applyAlignment="1">
      <alignment horizontal="center" vertical="top" textRotation="255" shrinkToFit="1"/>
    </xf>
    <xf numFmtId="0" fontId="2" fillId="0" borderId="5" xfId="1" applyFont="1" applyBorder="1" applyAlignment="1">
      <alignment horizontal="center" vertical="top" textRotation="255" shrinkToFit="1"/>
    </xf>
    <xf numFmtId="0" fontId="2" fillId="0" borderId="3" xfId="1" applyFont="1" applyBorder="1" applyAlignment="1">
      <alignment horizontal="center" vertical="top" textRotation="255" shrinkToFit="1"/>
    </xf>
    <xf numFmtId="0" fontId="2" fillId="0" borderId="40" xfId="1" applyFont="1" applyBorder="1" applyAlignment="1">
      <alignment horizontal="center" vertical="top" textRotation="255" shrinkToFit="1"/>
    </xf>
    <xf numFmtId="0" fontId="2" fillId="0" borderId="11" xfId="1" applyFont="1" applyBorder="1" applyAlignment="1">
      <alignment horizontal="center" vertical="top" textRotation="255" shrinkToFit="1"/>
    </xf>
    <xf numFmtId="0" fontId="2" fillId="0" borderId="29" xfId="1" applyFont="1" applyBorder="1" applyAlignment="1">
      <alignment horizontal="center" vertical="top" textRotation="255" shrinkToFit="1"/>
    </xf>
    <xf numFmtId="0" fontId="2" fillId="0" borderId="10" xfId="1" applyFont="1" applyBorder="1" applyAlignment="1">
      <alignment horizontal="center" vertical="top" textRotation="255"/>
    </xf>
    <xf numFmtId="49" fontId="2" fillId="0" borderId="18" xfId="1" applyNumberFormat="1" applyFont="1" applyBorder="1" applyAlignment="1">
      <alignment horizontal="center" vertical="center"/>
    </xf>
    <xf numFmtId="49" fontId="2" fillId="0" borderId="17" xfId="1" applyNumberFormat="1" applyFont="1" applyBorder="1" applyAlignment="1">
      <alignment horizontal="center" vertical="center"/>
    </xf>
    <xf numFmtId="0" fontId="2" fillId="0" borderId="10" xfId="1" applyNumberFormat="1" applyFont="1" applyBorder="1" applyAlignment="1">
      <alignment horizontal="center" vertical="top" textRotation="255"/>
    </xf>
    <xf numFmtId="0" fontId="2" fillId="0" borderId="40" xfId="1" applyNumberFormat="1" applyFont="1" applyBorder="1" applyAlignment="1">
      <alignment horizontal="center" vertical="top" textRotation="255"/>
    </xf>
    <xf numFmtId="0" fontId="2" fillId="0" borderId="11" xfId="1" applyNumberFormat="1" applyFont="1" applyBorder="1" applyAlignment="1">
      <alignment horizontal="center" vertical="top" textRotation="255"/>
    </xf>
    <xf numFmtId="49" fontId="2" fillId="0" borderId="10" xfId="1" applyNumberFormat="1" applyFont="1" applyBorder="1" applyAlignment="1">
      <alignment horizontal="center" vertical="center"/>
    </xf>
    <xf numFmtId="49" fontId="2" fillId="0" borderId="7" xfId="1" applyNumberFormat="1" applyFont="1" applyBorder="1" applyAlignment="1">
      <alignment horizontal="center" vertical="center"/>
    </xf>
    <xf numFmtId="49" fontId="2" fillId="0" borderId="5" xfId="1" applyNumberFormat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top" textRotation="255"/>
    </xf>
    <xf numFmtId="0" fontId="2" fillId="0" borderId="29" xfId="1" applyFont="1" applyBorder="1" applyAlignment="1">
      <alignment horizontal="center" vertical="top" textRotation="255"/>
    </xf>
    <xf numFmtId="0" fontId="2" fillId="0" borderId="7" xfId="1" applyFont="1" applyBorder="1" applyAlignment="1">
      <alignment horizontal="center" vertical="top" textRotation="255"/>
    </xf>
    <xf numFmtId="0" fontId="2" fillId="0" borderId="5" xfId="1" applyFont="1" applyBorder="1" applyAlignment="1">
      <alignment horizontal="center" vertical="top" textRotation="255"/>
    </xf>
    <xf numFmtId="0" fontId="2" fillId="0" borderId="40" xfId="1" applyFont="1" applyBorder="1" applyAlignment="1">
      <alignment horizontal="center" vertical="top" textRotation="255"/>
    </xf>
    <xf numFmtId="0" fontId="2" fillId="0" borderId="10" xfId="1" applyFont="1" applyBorder="1" applyAlignment="1">
      <alignment horizontal="center" vertical="top" textRotation="255" shrinkToFit="1"/>
    </xf>
    <xf numFmtId="0" fontId="2" fillId="0" borderId="7" xfId="1" applyNumberFormat="1" applyFont="1" applyBorder="1" applyAlignment="1">
      <alignment horizontal="center" vertical="top" textRotation="255" shrinkToFit="1"/>
    </xf>
    <xf numFmtId="49" fontId="2" fillId="0" borderId="45" xfId="1" applyNumberFormat="1" applyFont="1" applyFill="1" applyBorder="1" applyAlignment="1">
      <alignment horizontal="center" vertical="center"/>
    </xf>
    <xf numFmtId="49" fontId="2" fillId="0" borderId="39" xfId="1" applyNumberFormat="1" applyFont="1" applyFill="1" applyBorder="1" applyAlignment="1">
      <alignment horizontal="center" vertical="center"/>
    </xf>
    <xf numFmtId="49" fontId="2" fillId="0" borderId="28" xfId="1" applyNumberFormat="1" applyFont="1" applyFill="1" applyBorder="1" applyAlignment="1">
      <alignment horizontal="center" vertical="center"/>
    </xf>
    <xf numFmtId="49" fontId="2" fillId="0" borderId="45" xfId="1" applyNumberFormat="1" applyFont="1" applyBorder="1" applyAlignment="1">
      <alignment horizontal="center" vertical="center"/>
    </xf>
    <xf numFmtId="49" fontId="2" fillId="0" borderId="39" xfId="1" applyNumberFormat="1" applyFont="1" applyBorder="1" applyAlignment="1">
      <alignment horizontal="center" vertical="center"/>
    </xf>
    <xf numFmtId="49" fontId="2" fillId="0" borderId="28" xfId="1" applyNumberFormat="1" applyFont="1" applyBorder="1" applyAlignment="1">
      <alignment horizontal="center" vertical="center"/>
    </xf>
    <xf numFmtId="49" fontId="2" fillId="0" borderId="48" xfId="1" applyNumberFormat="1" applyFont="1" applyBorder="1" applyAlignment="1">
      <alignment horizontal="center" vertical="center"/>
    </xf>
    <xf numFmtId="49" fontId="2" fillId="0" borderId="47" xfId="1" applyNumberFormat="1" applyFont="1" applyBorder="1" applyAlignment="1">
      <alignment horizontal="center" vertical="center"/>
    </xf>
    <xf numFmtId="49" fontId="2" fillId="0" borderId="46" xfId="1" applyNumberFormat="1" applyFont="1" applyBorder="1" applyAlignment="1">
      <alignment horizontal="center" vertical="center"/>
    </xf>
    <xf numFmtId="49" fontId="2" fillId="0" borderId="2" xfId="1" applyNumberFormat="1" applyFont="1" applyBorder="1" applyAlignment="1">
      <alignment horizontal="center" vertical="center"/>
    </xf>
    <xf numFmtId="49" fontId="2" fillId="0" borderId="38" xfId="1" applyNumberFormat="1" applyFont="1" applyBorder="1" applyAlignment="1">
      <alignment horizontal="center" vertical="center"/>
    </xf>
    <xf numFmtId="49" fontId="2" fillId="0" borderId="44" xfId="1" applyNumberFormat="1" applyFont="1" applyBorder="1" applyAlignment="1">
      <alignment horizontal="center" vertical="center"/>
    </xf>
    <xf numFmtId="49" fontId="2" fillId="0" borderId="37" xfId="1" applyNumberFormat="1" applyFont="1" applyBorder="1" applyAlignment="1">
      <alignment horizontal="center" vertical="center"/>
    </xf>
    <xf numFmtId="0" fontId="1" fillId="0" borderId="10" xfId="1" applyFont="1" applyBorder="1" applyAlignment="1">
      <alignment horizontal="center" vertical="top" textRotation="255"/>
    </xf>
    <xf numFmtId="0" fontId="1" fillId="0" borderId="9" xfId="1" applyFont="1" applyBorder="1" applyAlignment="1">
      <alignment horizontal="center"/>
    </xf>
    <xf numFmtId="0" fontId="1" fillId="0" borderId="24" xfId="1" applyFont="1" applyBorder="1" applyAlignment="1">
      <alignment horizontal="center"/>
    </xf>
    <xf numFmtId="0" fontId="1" fillId="0" borderId="22" xfId="1" applyFont="1" applyBorder="1" applyAlignment="1">
      <alignment horizontal="center"/>
    </xf>
    <xf numFmtId="0" fontId="5" fillId="0" borderId="9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1" fillId="0" borderId="9" xfId="1" applyFont="1" applyBorder="1" applyAlignment="1">
      <alignment horizontal="center" vertical="top" textRotation="255"/>
    </xf>
    <xf numFmtId="49" fontId="2" fillId="0" borderId="9" xfId="1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4" xfId="1" applyNumberFormat="1" applyFont="1" applyBorder="1" applyAlignment="1">
      <alignment horizontal="center" vertical="center"/>
    </xf>
    <xf numFmtId="49" fontId="2" fillId="0" borderId="10" xfId="1" applyNumberFormat="1" applyFont="1" applyFill="1" applyBorder="1" applyAlignment="1">
      <alignment horizontal="left" vertical="center"/>
    </xf>
    <xf numFmtId="49" fontId="2" fillId="0" borderId="9" xfId="1" applyNumberFormat="1" applyFont="1" applyFill="1" applyBorder="1" applyAlignment="1">
      <alignment horizontal="left" vertical="center"/>
    </xf>
    <xf numFmtId="49" fontId="2" fillId="0" borderId="8" xfId="1" applyNumberFormat="1" applyFont="1" applyFill="1" applyBorder="1" applyAlignment="1">
      <alignment horizontal="left" vertical="center"/>
    </xf>
    <xf numFmtId="0" fontId="2" fillId="0" borderId="5" xfId="1" applyNumberFormat="1" applyFont="1" applyBorder="1" applyAlignment="1">
      <alignment horizontal="center" vertical="top" textRotation="255" shrinkToFit="1"/>
    </xf>
    <xf numFmtId="0" fontId="9" fillId="0" borderId="8" xfId="1" applyFont="1" applyBorder="1" applyAlignment="1">
      <alignment horizontal="center" vertical="top" textRotation="255"/>
    </xf>
    <xf numFmtId="0" fontId="9" fillId="0" borderId="7" xfId="1" applyFont="1" applyBorder="1" applyAlignment="1">
      <alignment horizontal="center" vertical="top" textRotation="255"/>
    </xf>
    <xf numFmtId="0" fontId="9" fillId="0" borderId="6" xfId="1" applyFont="1" applyBorder="1" applyAlignment="1">
      <alignment horizontal="center" vertical="top" textRotation="255"/>
    </xf>
    <xf numFmtId="0" fontId="2" fillId="0" borderId="51" xfId="1" applyNumberFormat="1" applyFont="1" applyBorder="1" applyAlignment="1">
      <alignment horizontal="center" vertical="top" textRotation="255"/>
    </xf>
    <xf numFmtId="0" fontId="9" fillId="0" borderId="51" xfId="1" applyFont="1" applyBorder="1" applyAlignment="1">
      <alignment horizontal="center"/>
    </xf>
    <xf numFmtId="0" fontId="9" fillId="0" borderId="8" xfId="1" applyFont="1" applyBorder="1" applyAlignment="1">
      <alignment horizontal="center"/>
    </xf>
    <xf numFmtId="0" fontId="9" fillId="0" borderId="7" xfId="1" applyFont="1" applyBorder="1" applyAlignment="1">
      <alignment horizontal="center"/>
    </xf>
    <xf numFmtId="0" fontId="9" fillId="0" borderId="6" xfId="1" applyFont="1" applyBorder="1" applyAlignment="1">
      <alignment horizontal="center"/>
    </xf>
    <xf numFmtId="0" fontId="9" fillId="0" borderId="5" xfId="1" applyFont="1" applyBorder="1" applyAlignment="1">
      <alignment horizontal="center"/>
    </xf>
    <xf numFmtId="0" fontId="9" fillId="0" borderId="3" xfId="1" applyFont="1" applyBorder="1" applyAlignment="1">
      <alignment horizontal="center"/>
    </xf>
    <xf numFmtId="0" fontId="7" fillId="0" borderId="10" xfId="1" applyFont="1" applyBorder="1" applyAlignment="1">
      <alignment horizontal="center" vertical="top" textRotation="255" wrapText="1" shrinkToFit="1"/>
    </xf>
    <xf numFmtId="0" fontId="7" fillId="0" borderId="8" xfId="1" applyFont="1" applyBorder="1" applyAlignment="1">
      <alignment horizontal="center" vertical="top" textRotation="255" shrinkToFit="1"/>
    </xf>
    <xf numFmtId="0" fontId="7" fillId="0" borderId="7" xfId="1" applyFont="1" applyBorder="1" applyAlignment="1">
      <alignment horizontal="center" vertical="top" textRotation="255" shrinkToFit="1"/>
    </xf>
    <xf numFmtId="0" fontId="7" fillId="0" borderId="6" xfId="1" applyFont="1" applyBorder="1" applyAlignment="1">
      <alignment horizontal="center" vertical="top" textRotation="255" shrinkToFit="1"/>
    </xf>
    <xf numFmtId="0" fontId="7" fillId="0" borderId="5" xfId="1" applyFont="1" applyBorder="1" applyAlignment="1">
      <alignment horizontal="center" vertical="top" textRotation="255" shrinkToFit="1"/>
    </xf>
    <xf numFmtId="0" fontId="7" fillId="0" borderId="3" xfId="1" applyFont="1" applyBorder="1" applyAlignment="1">
      <alignment horizontal="center" vertical="top" textRotation="255" shrinkToFit="1"/>
    </xf>
    <xf numFmtId="0" fontId="5" fillId="0" borderId="0" xfId="1" applyFont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99CC"/>
      <color rgb="FF66FF33"/>
      <color rgb="FFCCFF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133FD-C887-4FDF-B66D-6DE82B3B02BF}">
  <sheetPr>
    <tabColor rgb="FF00B0F0"/>
  </sheetPr>
  <dimension ref="A1:N77"/>
  <sheetViews>
    <sheetView tabSelected="1" workbookViewId="0">
      <selection activeCell="L13" sqref="L13"/>
    </sheetView>
  </sheetViews>
  <sheetFormatPr defaultRowHeight="13.5" x14ac:dyDescent="0.15"/>
  <cols>
    <col min="1" max="3" width="3.5" customWidth="1"/>
    <col min="4" max="4" width="19.875" customWidth="1"/>
    <col min="5" max="5" width="5.625" customWidth="1"/>
    <col min="6" max="13" width="4.5" customWidth="1"/>
    <col min="14" max="14" width="15.625" customWidth="1"/>
  </cols>
  <sheetData>
    <row r="1" spans="1:14" ht="18" customHeight="1" x14ac:dyDescent="0.15">
      <c r="A1" s="41" t="s">
        <v>78</v>
      </c>
      <c r="B1" s="44"/>
      <c r="C1" s="44"/>
      <c r="D1" s="45"/>
      <c r="E1" s="75"/>
      <c r="F1" s="75"/>
      <c r="G1" s="75"/>
      <c r="H1" s="75"/>
      <c r="I1" s="75"/>
      <c r="J1" s="75"/>
      <c r="K1" s="75"/>
      <c r="L1" s="75"/>
      <c r="M1" s="75"/>
      <c r="N1" s="41"/>
    </row>
    <row r="2" spans="1:14" x14ac:dyDescent="0.15">
      <c r="A2" s="98" t="s">
        <v>32</v>
      </c>
      <c r="B2" s="128"/>
      <c r="C2" s="125"/>
      <c r="D2" s="108" t="s">
        <v>31</v>
      </c>
      <c r="E2" s="111" t="s">
        <v>30</v>
      </c>
      <c r="F2" s="114" t="s">
        <v>29</v>
      </c>
      <c r="G2" s="115"/>
      <c r="H2" s="115"/>
      <c r="I2" s="115"/>
      <c r="J2" s="115"/>
      <c r="K2" s="115"/>
      <c r="L2" s="115"/>
      <c r="M2" s="116"/>
      <c r="N2" s="111" t="s">
        <v>28</v>
      </c>
    </row>
    <row r="3" spans="1:14" x14ac:dyDescent="0.15">
      <c r="A3" s="99"/>
      <c r="B3" s="129"/>
      <c r="C3" s="151"/>
      <c r="D3" s="109"/>
      <c r="E3" s="112"/>
      <c r="F3" s="117" t="s">
        <v>27</v>
      </c>
      <c r="G3" s="118"/>
      <c r="H3" s="119" t="s">
        <v>26</v>
      </c>
      <c r="I3" s="118"/>
      <c r="J3" s="119" t="s">
        <v>25</v>
      </c>
      <c r="K3" s="118"/>
      <c r="L3" s="117" t="s">
        <v>24</v>
      </c>
      <c r="M3" s="120"/>
      <c r="N3" s="112"/>
    </row>
    <row r="4" spans="1:14" x14ac:dyDescent="0.15">
      <c r="A4" s="100"/>
      <c r="B4" s="130"/>
      <c r="C4" s="126"/>
      <c r="D4" s="110"/>
      <c r="E4" s="113"/>
      <c r="F4" s="39" t="s">
        <v>23</v>
      </c>
      <c r="G4" s="40" t="s">
        <v>22</v>
      </c>
      <c r="H4" s="39" t="s">
        <v>23</v>
      </c>
      <c r="I4" s="40" t="s">
        <v>22</v>
      </c>
      <c r="J4" s="39" t="s">
        <v>23</v>
      </c>
      <c r="K4" s="40" t="s">
        <v>22</v>
      </c>
      <c r="L4" s="39" t="s">
        <v>23</v>
      </c>
      <c r="M4" s="38" t="s">
        <v>22</v>
      </c>
      <c r="N4" s="113"/>
    </row>
    <row r="5" spans="1:14" ht="14.25" customHeight="1" x14ac:dyDescent="0.15">
      <c r="A5" s="96" t="s">
        <v>21</v>
      </c>
      <c r="B5" s="95" t="s">
        <v>20</v>
      </c>
      <c r="C5" s="135"/>
      <c r="D5" s="50" t="s">
        <v>38</v>
      </c>
      <c r="E5" s="48">
        <v>2</v>
      </c>
      <c r="F5" s="26">
        <v>2</v>
      </c>
      <c r="G5" s="27"/>
      <c r="H5" s="26"/>
      <c r="I5" s="27"/>
      <c r="J5" s="26"/>
      <c r="K5" s="27"/>
      <c r="L5" s="26"/>
      <c r="M5" s="25"/>
      <c r="N5" s="37" t="s">
        <v>4</v>
      </c>
    </row>
    <row r="6" spans="1:14" ht="14.25" customHeight="1" x14ac:dyDescent="0.15">
      <c r="A6" s="97"/>
      <c r="B6" s="136"/>
      <c r="C6" s="137"/>
      <c r="D6" s="50" t="s">
        <v>37</v>
      </c>
      <c r="E6" s="48">
        <v>2</v>
      </c>
      <c r="F6" s="26">
        <v>2</v>
      </c>
      <c r="G6" s="27"/>
      <c r="H6" s="26"/>
      <c r="I6" s="27"/>
      <c r="J6" s="26"/>
      <c r="K6" s="27"/>
      <c r="L6" s="26"/>
      <c r="M6" s="25"/>
      <c r="N6" s="2"/>
    </row>
    <row r="7" spans="1:14" ht="14.25" customHeight="1" x14ac:dyDescent="0.15">
      <c r="A7" s="97"/>
      <c r="B7" s="136"/>
      <c r="C7" s="137"/>
      <c r="D7" s="50" t="s">
        <v>36</v>
      </c>
      <c r="E7" s="48">
        <v>2</v>
      </c>
      <c r="F7" s="26"/>
      <c r="G7" s="27">
        <v>2</v>
      </c>
      <c r="H7" s="26"/>
      <c r="I7" s="27"/>
      <c r="J7" s="26"/>
      <c r="K7" s="27"/>
      <c r="L7" s="26"/>
      <c r="M7" s="25"/>
      <c r="N7" s="2"/>
    </row>
    <row r="8" spans="1:14" ht="14.25" customHeight="1" x14ac:dyDescent="0.15">
      <c r="A8" s="97"/>
      <c r="B8" s="136"/>
      <c r="C8" s="137"/>
      <c r="D8" s="50" t="s">
        <v>19</v>
      </c>
      <c r="E8" s="48">
        <v>2</v>
      </c>
      <c r="F8" s="26">
        <v>2</v>
      </c>
      <c r="G8" s="27"/>
      <c r="H8" s="26"/>
      <c r="I8" s="27"/>
      <c r="J8" s="26"/>
      <c r="K8" s="27"/>
      <c r="L8" s="26"/>
      <c r="M8" s="25"/>
      <c r="N8" s="2"/>
    </row>
    <row r="9" spans="1:14" ht="14.25" customHeight="1" x14ac:dyDescent="0.15">
      <c r="A9" s="101"/>
      <c r="B9" s="136"/>
      <c r="C9" s="137"/>
      <c r="D9" s="51" t="s">
        <v>18</v>
      </c>
      <c r="E9" s="32">
        <v>2</v>
      </c>
      <c r="F9" s="30"/>
      <c r="G9" s="31">
        <v>2</v>
      </c>
      <c r="H9" s="30"/>
      <c r="I9" s="31"/>
      <c r="J9" s="30"/>
      <c r="K9" s="31"/>
      <c r="L9" s="30"/>
      <c r="M9" s="29"/>
      <c r="N9" s="2"/>
    </row>
    <row r="10" spans="1:14" ht="14.25" customHeight="1" x14ac:dyDescent="0.15">
      <c r="A10" s="101"/>
      <c r="B10" s="136"/>
      <c r="C10" s="137"/>
      <c r="D10" s="52" t="s">
        <v>35</v>
      </c>
      <c r="E10" s="16">
        <v>2</v>
      </c>
      <c r="F10" s="14"/>
      <c r="G10" s="15">
        <v>2</v>
      </c>
      <c r="H10" s="14"/>
      <c r="I10" s="15"/>
      <c r="J10" s="14"/>
      <c r="K10" s="15"/>
      <c r="L10" s="14"/>
      <c r="M10" s="13"/>
      <c r="N10" s="2"/>
    </row>
    <row r="11" spans="1:14" ht="14.25" customHeight="1" x14ac:dyDescent="0.15">
      <c r="A11" s="101"/>
      <c r="B11" s="136"/>
      <c r="C11" s="137"/>
      <c r="D11" s="61" t="s">
        <v>3</v>
      </c>
      <c r="E11" s="24">
        <f>SUM(E5:E10)</f>
        <v>12</v>
      </c>
      <c r="F11" s="33">
        <f>SUM(F5:F10)</f>
        <v>6</v>
      </c>
      <c r="G11" s="20">
        <f>SUM(G5:G10)</f>
        <v>6</v>
      </c>
      <c r="H11" s="22"/>
      <c r="I11" s="21"/>
      <c r="J11" s="22"/>
      <c r="K11" s="21"/>
      <c r="L11" s="22"/>
      <c r="M11" s="28"/>
      <c r="N11" s="17"/>
    </row>
    <row r="12" spans="1:14" ht="14.25" customHeight="1" x14ac:dyDescent="0.15">
      <c r="A12" s="101"/>
      <c r="B12" s="92" t="s">
        <v>17</v>
      </c>
      <c r="C12" s="105" t="s">
        <v>15</v>
      </c>
      <c r="D12" s="50" t="s">
        <v>85</v>
      </c>
      <c r="E12" s="48">
        <v>2</v>
      </c>
      <c r="F12" s="26">
        <v>2</v>
      </c>
      <c r="G12" s="27"/>
      <c r="H12" s="26"/>
      <c r="I12" s="27"/>
      <c r="J12" s="26"/>
      <c r="K12" s="27"/>
      <c r="L12" s="26"/>
      <c r="M12" s="25"/>
      <c r="N12" s="2" t="s">
        <v>4</v>
      </c>
    </row>
    <row r="13" spans="1:14" ht="14.25" customHeight="1" x14ac:dyDescent="0.15">
      <c r="A13" s="101"/>
      <c r="B13" s="103"/>
      <c r="C13" s="101"/>
      <c r="D13" s="50" t="s">
        <v>76</v>
      </c>
      <c r="E13" s="48">
        <v>2</v>
      </c>
      <c r="F13" s="26">
        <v>2</v>
      </c>
      <c r="G13" s="27"/>
      <c r="H13" s="26"/>
      <c r="I13" s="27"/>
      <c r="J13" s="26"/>
      <c r="K13" s="27"/>
      <c r="L13" s="26"/>
      <c r="M13" s="25"/>
      <c r="N13" s="2"/>
    </row>
    <row r="14" spans="1:14" ht="14.25" customHeight="1" x14ac:dyDescent="0.15">
      <c r="A14" s="101"/>
      <c r="B14" s="103"/>
      <c r="C14" s="101"/>
      <c r="D14" s="50" t="s">
        <v>77</v>
      </c>
      <c r="E14" s="48">
        <v>2</v>
      </c>
      <c r="F14" s="26"/>
      <c r="G14" s="27">
        <v>2</v>
      </c>
      <c r="H14" s="26"/>
      <c r="I14" s="27"/>
      <c r="J14" s="26"/>
      <c r="K14" s="27"/>
      <c r="L14" s="26"/>
      <c r="M14" s="25"/>
      <c r="N14" s="2"/>
    </row>
    <row r="15" spans="1:14" ht="14.25" customHeight="1" x14ac:dyDescent="0.15">
      <c r="A15" s="101"/>
      <c r="B15" s="103"/>
      <c r="C15" s="101"/>
      <c r="D15" s="50" t="s">
        <v>75</v>
      </c>
      <c r="E15" s="48">
        <v>2</v>
      </c>
      <c r="F15" s="26"/>
      <c r="G15" s="27">
        <v>2</v>
      </c>
      <c r="H15" s="26"/>
      <c r="I15" s="27"/>
      <c r="J15" s="26"/>
      <c r="K15" s="27"/>
      <c r="L15" s="26"/>
      <c r="M15" s="25"/>
      <c r="N15" s="2"/>
    </row>
    <row r="16" spans="1:14" ht="14.25" customHeight="1" x14ac:dyDescent="0.15">
      <c r="A16" s="101"/>
      <c r="B16" s="103"/>
      <c r="C16" s="101"/>
      <c r="D16" s="50" t="s">
        <v>74</v>
      </c>
      <c r="E16" s="48">
        <v>2</v>
      </c>
      <c r="F16" s="26"/>
      <c r="G16" s="27">
        <v>2</v>
      </c>
      <c r="H16" s="26"/>
      <c r="I16" s="27"/>
      <c r="J16" s="26"/>
      <c r="K16" s="27"/>
      <c r="L16" s="26"/>
      <c r="M16" s="25"/>
      <c r="N16" s="2"/>
    </row>
    <row r="17" spans="1:14" ht="14.25" customHeight="1" x14ac:dyDescent="0.15">
      <c r="A17" s="101"/>
      <c r="B17" s="103"/>
      <c r="C17" s="101"/>
      <c r="D17" s="50" t="s">
        <v>73</v>
      </c>
      <c r="E17" s="48">
        <v>2</v>
      </c>
      <c r="F17" s="26"/>
      <c r="G17" s="27"/>
      <c r="H17" s="26">
        <v>2</v>
      </c>
      <c r="I17" s="27"/>
      <c r="J17" s="26"/>
      <c r="K17" s="27"/>
      <c r="L17" s="26"/>
      <c r="M17" s="25"/>
      <c r="N17" s="2"/>
    </row>
    <row r="18" spans="1:14" ht="14.25" customHeight="1" x14ac:dyDescent="0.15">
      <c r="A18" s="101"/>
      <c r="B18" s="103"/>
      <c r="C18" s="101"/>
      <c r="D18" s="50" t="s">
        <v>33</v>
      </c>
      <c r="E18" s="48">
        <v>2</v>
      </c>
      <c r="F18" s="26"/>
      <c r="G18" s="27"/>
      <c r="H18" s="26">
        <v>2</v>
      </c>
      <c r="I18" s="27"/>
      <c r="J18" s="26"/>
      <c r="K18" s="27"/>
      <c r="L18" s="26"/>
      <c r="M18" s="25"/>
      <c r="N18" s="2"/>
    </row>
    <row r="19" spans="1:14" ht="14.25" customHeight="1" x14ac:dyDescent="0.15">
      <c r="A19" s="101"/>
      <c r="B19" s="103"/>
      <c r="C19" s="101"/>
      <c r="D19" s="52" t="s">
        <v>72</v>
      </c>
      <c r="E19" s="16">
        <v>2</v>
      </c>
      <c r="F19" s="14"/>
      <c r="G19" s="15"/>
      <c r="H19" s="14"/>
      <c r="I19" s="15">
        <v>2</v>
      </c>
      <c r="J19" s="14"/>
      <c r="K19" s="15"/>
      <c r="L19" s="14"/>
      <c r="M19" s="13"/>
      <c r="N19" s="2"/>
    </row>
    <row r="20" spans="1:14" ht="14.25" customHeight="1" x14ac:dyDescent="0.15">
      <c r="A20" s="101"/>
      <c r="B20" s="103"/>
      <c r="C20" s="102"/>
      <c r="D20" s="61" t="s">
        <v>3</v>
      </c>
      <c r="E20" s="24">
        <f>SUM(E12:E19)</f>
        <v>16</v>
      </c>
      <c r="F20" s="23">
        <f>SUM(F12:F19)</f>
        <v>4</v>
      </c>
      <c r="G20" s="36">
        <f>SUM(G12:G19)</f>
        <v>6</v>
      </c>
      <c r="H20" s="35">
        <f>SUM(H12:H19)</f>
        <v>4</v>
      </c>
      <c r="I20" s="36">
        <f>SUM(I12:I19)</f>
        <v>2</v>
      </c>
      <c r="J20" s="43"/>
      <c r="K20" s="20"/>
      <c r="L20" s="35"/>
      <c r="M20" s="42"/>
      <c r="N20" s="17"/>
    </row>
    <row r="21" spans="1:14" ht="14.25" customHeight="1" x14ac:dyDescent="0.15">
      <c r="A21" s="74"/>
      <c r="B21" s="103"/>
      <c r="C21" s="89" t="s">
        <v>84</v>
      </c>
      <c r="D21" s="69" t="s">
        <v>83</v>
      </c>
      <c r="E21" s="54">
        <v>2</v>
      </c>
      <c r="F21" s="65"/>
      <c r="G21" s="56"/>
      <c r="H21" s="65">
        <v>2</v>
      </c>
      <c r="I21" s="56"/>
      <c r="J21" s="55"/>
      <c r="K21" s="56"/>
      <c r="L21" s="55"/>
      <c r="M21" s="57"/>
      <c r="N21" s="2" t="s">
        <v>10</v>
      </c>
    </row>
    <row r="22" spans="1:14" ht="14.25" customHeight="1" x14ac:dyDescent="0.15">
      <c r="A22" s="74"/>
      <c r="B22" s="103"/>
      <c r="C22" s="90"/>
      <c r="D22" s="70" t="s">
        <v>34</v>
      </c>
      <c r="E22" s="58">
        <v>2</v>
      </c>
      <c r="F22" s="66"/>
      <c r="G22" s="60"/>
      <c r="H22" s="66">
        <v>2</v>
      </c>
      <c r="I22" s="60"/>
      <c r="J22" s="59"/>
      <c r="K22" s="60"/>
      <c r="L22" s="59"/>
      <c r="M22" s="67"/>
      <c r="N22" s="2" t="s">
        <v>79</v>
      </c>
    </row>
    <row r="23" spans="1:14" ht="14.25" customHeight="1" x14ac:dyDescent="0.15">
      <c r="A23" s="74"/>
      <c r="B23" s="104"/>
      <c r="C23" s="91"/>
      <c r="D23" s="63" t="s">
        <v>3</v>
      </c>
      <c r="E23" s="47">
        <f>SUM(E21:E22)</f>
        <v>4</v>
      </c>
      <c r="F23" s="53"/>
      <c r="G23" s="21"/>
      <c r="H23" s="53">
        <f t="shared" ref="H23" si="0">SUM(H21:H22)</f>
        <v>4</v>
      </c>
      <c r="I23" s="21"/>
      <c r="J23" s="46"/>
      <c r="K23" s="21"/>
      <c r="L23" s="46"/>
      <c r="M23" s="28"/>
      <c r="N23" s="17"/>
    </row>
    <row r="24" spans="1:14" ht="14.25" customHeight="1" x14ac:dyDescent="0.15">
      <c r="A24" s="138" t="s">
        <v>16</v>
      </c>
      <c r="B24" s="95" t="s">
        <v>15</v>
      </c>
      <c r="C24" s="140"/>
      <c r="D24" s="50" t="s">
        <v>71</v>
      </c>
      <c r="E24" s="48">
        <v>2</v>
      </c>
      <c r="F24" s="26"/>
      <c r="G24" s="27"/>
      <c r="H24" s="26">
        <v>2</v>
      </c>
      <c r="I24" s="27"/>
      <c r="J24" s="26"/>
      <c r="K24" s="27"/>
      <c r="L24" s="26"/>
      <c r="M24" s="68"/>
      <c r="N24" s="2" t="s">
        <v>4</v>
      </c>
    </row>
    <row r="25" spans="1:14" ht="14.25" customHeight="1" x14ac:dyDescent="0.15">
      <c r="A25" s="138"/>
      <c r="B25" s="141"/>
      <c r="C25" s="142"/>
      <c r="D25" s="50" t="s">
        <v>70</v>
      </c>
      <c r="E25" s="48">
        <v>2</v>
      </c>
      <c r="F25" s="26"/>
      <c r="G25" s="27"/>
      <c r="H25" s="26"/>
      <c r="I25" s="27">
        <v>2</v>
      </c>
      <c r="J25" s="26"/>
      <c r="K25" s="27"/>
      <c r="L25" s="26"/>
      <c r="M25" s="25"/>
      <c r="N25" s="2"/>
    </row>
    <row r="26" spans="1:14" ht="14.25" customHeight="1" x14ac:dyDescent="0.15">
      <c r="A26" s="138"/>
      <c r="B26" s="141"/>
      <c r="C26" s="142"/>
      <c r="D26" s="50" t="s">
        <v>69</v>
      </c>
      <c r="E26" s="48">
        <v>2</v>
      </c>
      <c r="F26" s="26"/>
      <c r="G26" s="27"/>
      <c r="H26" s="26">
        <v>2</v>
      </c>
      <c r="I26" s="27"/>
      <c r="J26" s="26"/>
      <c r="K26" s="27"/>
      <c r="L26" s="26"/>
      <c r="M26" s="25"/>
      <c r="N26" s="2"/>
    </row>
    <row r="27" spans="1:14" ht="14.25" customHeight="1" x14ac:dyDescent="0.15">
      <c r="A27" s="138"/>
      <c r="B27" s="141"/>
      <c r="C27" s="142"/>
      <c r="D27" s="50" t="s">
        <v>68</v>
      </c>
      <c r="E27" s="48">
        <v>2</v>
      </c>
      <c r="F27" s="26"/>
      <c r="G27" s="27"/>
      <c r="H27" s="26">
        <v>2</v>
      </c>
      <c r="I27" s="27"/>
      <c r="J27" s="26"/>
      <c r="K27" s="27"/>
      <c r="L27" s="26"/>
      <c r="M27" s="25"/>
      <c r="N27" s="2"/>
    </row>
    <row r="28" spans="1:14" ht="14.25" customHeight="1" x14ac:dyDescent="0.15">
      <c r="A28" s="138"/>
      <c r="B28" s="141"/>
      <c r="C28" s="142"/>
      <c r="D28" s="50" t="s">
        <v>67</v>
      </c>
      <c r="E28" s="48">
        <v>2</v>
      </c>
      <c r="F28" s="26"/>
      <c r="G28" s="27"/>
      <c r="H28" s="26">
        <v>2</v>
      </c>
      <c r="I28" s="27"/>
      <c r="J28" s="26"/>
      <c r="K28" s="27"/>
      <c r="L28" s="26"/>
      <c r="M28" s="25"/>
      <c r="N28" s="2"/>
    </row>
    <row r="29" spans="1:14" ht="14.25" customHeight="1" x14ac:dyDescent="0.15">
      <c r="A29" s="138"/>
      <c r="B29" s="141"/>
      <c r="C29" s="142"/>
      <c r="D29" s="50" t="s">
        <v>66</v>
      </c>
      <c r="E29" s="48">
        <v>2</v>
      </c>
      <c r="F29" s="26"/>
      <c r="G29" s="27"/>
      <c r="H29" s="26">
        <v>2</v>
      </c>
      <c r="I29" s="27"/>
      <c r="J29" s="26"/>
      <c r="K29" s="27"/>
      <c r="L29" s="26"/>
      <c r="M29" s="25"/>
      <c r="N29" s="2"/>
    </row>
    <row r="30" spans="1:14" ht="14.25" customHeight="1" x14ac:dyDescent="0.15">
      <c r="A30" s="138"/>
      <c r="B30" s="141"/>
      <c r="C30" s="142"/>
      <c r="D30" s="50" t="s">
        <v>65</v>
      </c>
      <c r="E30" s="48">
        <v>2</v>
      </c>
      <c r="F30" s="26"/>
      <c r="G30" s="27"/>
      <c r="H30" s="26">
        <v>2</v>
      </c>
      <c r="I30" s="27"/>
      <c r="J30" s="26"/>
      <c r="K30" s="27"/>
      <c r="L30" s="26"/>
      <c r="M30" s="25"/>
      <c r="N30" s="2"/>
    </row>
    <row r="31" spans="1:14" ht="14.25" customHeight="1" x14ac:dyDescent="0.15">
      <c r="A31" s="138"/>
      <c r="B31" s="141"/>
      <c r="C31" s="142"/>
      <c r="D31" s="50" t="s">
        <v>64</v>
      </c>
      <c r="E31" s="48">
        <v>2</v>
      </c>
      <c r="F31" s="26"/>
      <c r="G31" s="27"/>
      <c r="H31" s="26"/>
      <c r="I31" s="27">
        <v>2</v>
      </c>
      <c r="J31" s="26"/>
      <c r="K31" s="27"/>
      <c r="L31" s="26"/>
      <c r="M31" s="25"/>
      <c r="N31" s="2"/>
    </row>
    <row r="32" spans="1:14" ht="14.25" customHeight="1" x14ac:dyDescent="0.15">
      <c r="A32" s="138"/>
      <c r="B32" s="141"/>
      <c r="C32" s="142"/>
      <c r="D32" s="50" t="s">
        <v>63</v>
      </c>
      <c r="E32" s="48">
        <v>2</v>
      </c>
      <c r="F32" s="26"/>
      <c r="G32" s="27"/>
      <c r="H32" s="26"/>
      <c r="I32" s="27">
        <v>2</v>
      </c>
      <c r="J32" s="26"/>
      <c r="K32" s="27"/>
      <c r="L32" s="26"/>
      <c r="M32" s="25"/>
      <c r="N32" s="2"/>
    </row>
    <row r="33" spans="1:14" ht="14.25" customHeight="1" x14ac:dyDescent="0.15">
      <c r="A33" s="138"/>
      <c r="B33" s="141"/>
      <c r="C33" s="142"/>
      <c r="D33" s="50" t="s">
        <v>62</v>
      </c>
      <c r="E33" s="48">
        <v>2</v>
      </c>
      <c r="F33" s="26"/>
      <c r="G33" s="27"/>
      <c r="H33" s="26"/>
      <c r="I33" s="27">
        <v>2</v>
      </c>
      <c r="J33" s="26"/>
      <c r="K33" s="27"/>
      <c r="L33" s="26"/>
      <c r="M33" s="25"/>
      <c r="N33" s="2"/>
    </row>
    <row r="34" spans="1:14" ht="14.25" customHeight="1" x14ac:dyDescent="0.15">
      <c r="A34" s="138"/>
      <c r="B34" s="141"/>
      <c r="C34" s="142"/>
      <c r="D34" s="50" t="s">
        <v>61</v>
      </c>
      <c r="E34" s="48">
        <v>2</v>
      </c>
      <c r="F34" s="26"/>
      <c r="G34" s="27"/>
      <c r="H34" s="26"/>
      <c r="I34" s="27">
        <v>2</v>
      </c>
      <c r="J34" s="26"/>
      <c r="K34" s="27"/>
      <c r="L34" s="26"/>
      <c r="M34" s="25"/>
      <c r="N34" s="2"/>
    </row>
    <row r="35" spans="1:14" ht="14.25" customHeight="1" x14ac:dyDescent="0.15">
      <c r="A35" s="138"/>
      <c r="B35" s="141"/>
      <c r="C35" s="142"/>
      <c r="D35" s="50" t="s">
        <v>60</v>
      </c>
      <c r="E35" s="48">
        <v>2</v>
      </c>
      <c r="F35" s="26"/>
      <c r="G35" s="27"/>
      <c r="H35" s="26"/>
      <c r="I35" s="27">
        <v>2</v>
      </c>
      <c r="J35" s="26"/>
      <c r="K35" s="27"/>
      <c r="L35" s="26"/>
      <c r="M35" s="25"/>
      <c r="N35" s="2"/>
    </row>
    <row r="36" spans="1:14" ht="14.25" customHeight="1" x14ac:dyDescent="0.15">
      <c r="A36" s="139"/>
      <c r="B36" s="141"/>
      <c r="C36" s="142"/>
      <c r="D36" s="50" t="s">
        <v>59</v>
      </c>
      <c r="E36" s="48">
        <v>2</v>
      </c>
      <c r="F36" s="26"/>
      <c r="G36" s="27"/>
      <c r="H36" s="26"/>
      <c r="I36" s="27"/>
      <c r="J36" s="26">
        <v>2</v>
      </c>
      <c r="K36" s="27"/>
      <c r="L36" s="26"/>
      <c r="M36" s="25"/>
      <c r="N36" s="2"/>
    </row>
    <row r="37" spans="1:14" ht="14.25" customHeight="1" x14ac:dyDescent="0.15">
      <c r="A37" s="139"/>
      <c r="B37" s="141"/>
      <c r="C37" s="142"/>
      <c r="D37" s="50" t="s">
        <v>58</v>
      </c>
      <c r="E37" s="48">
        <v>2</v>
      </c>
      <c r="F37" s="26"/>
      <c r="G37" s="27"/>
      <c r="H37" s="26"/>
      <c r="I37" s="27"/>
      <c r="J37" s="26">
        <v>2</v>
      </c>
      <c r="K37" s="27"/>
      <c r="L37" s="26"/>
      <c r="M37" s="25"/>
      <c r="N37" s="2"/>
    </row>
    <row r="38" spans="1:14" ht="14.25" customHeight="1" x14ac:dyDescent="0.15">
      <c r="A38" s="139"/>
      <c r="B38" s="141"/>
      <c r="C38" s="142"/>
      <c r="D38" s="50" t="s">
        <v>14</v>
      </c>
      <c r="E38" s="48">
        <v>2</v>
      </c>
      <c r="F38" s="26"/>
      <c r="G38" s="27"/>
      <c r="H38" s="26"/>
      <c r="I38" s="27"/>
      <c r="J38" s="26"/>
      <c r="K38" s="27">
        <v>2</v>
      </c>
      <c r="L38" s="26"/>
      <c r="M38" s="25"/>
      <c r="N38" s="2"/>
    </row>
    <row r="39" spans="1:14" ht="14.25" customHeight="1" x14ac:dyDescent="0.15">
      <c r="A39" s="139"/>
      <c r="B39" s="141"/>
      <c r="C39" s="142"/>
      <c r="D39" s="50" t="s">
        <v>57</v>
      </c>
      <c r="E39" s="48">
        <v>2</v>
      </c>
      <c r="F39" s="26"/>
      <c r="G39" s="27"/>
      <c r="H39" s="26"/>
      <c r="I39" s="27"/>
      <c r="J39" s="26"/>
      <c r="K39" s="27">
        <v>2</v>
      </c>
      <c r="L39" s="26"/>
      <c r="M39" s="25"/>
      <c r="N39" s="2"/>
    </row>
    <row r="40" spans="1:14" ht="14.25" customHeight="1" x14ac:dyDescent="0.15">
      <c r="A40" s="139"/>
      <c r="B40" s="141"/>
      <c r="C40" s="142"/>
      <c r="D40" s="51" t="s">
        <v>56</v>
      </c>
      <c r="E40" s="32">
        <v>2</v>
      </c>
      <c r="F40" s="30"/>
      <c r="G40" s="31"/>
      <c r="H40" s="30"/>
      <c r="I40" s="31"/>
      <c r="J40" s="30"/>
      <c r="K40" s="31">
        <v>2</v>
      </c>
      <c r="L40" s="30"/>
      <c r="M40" s="29"/>
      <c r="N40" s="2"/>
    </row>
    <row r="41" spans="1:14" ht="14.25" customHeight="1" x14ac:dyDescent="0.15">
      <c r="A41" s="139"/>
      <c r="B41" s="141"/>
      <c r="C41" s="142"/>
      <c r="D41" s="52" t="s">
        <v>55</v>
      </c>
      <c r="E41" s="16">
        <v>2</v>
      </c>
      <c r="F41" s="14"/>
      <c r="G41" s="15"/>
      <c r="H41" s="14"/>
      <c r="I41" s="15"/>
      <c r="J41" s="14"/>
      <c r="K41" s="15">
        <v>2</v>
      </c>
      <c r="L41" s="14"/>
      <c r="M41" s="13"/>
      <c r="N41" s="2"/>
    </row>
    <row r="42" spans="1:14" ht="14.25" customHeight="1" x14ac:dyDescent="0.15">
      <c r="A42" s="139"/>
      <c r="B42" s="143"/>
      <c r="C42" s="144"/>
      <c r="D42" s="61" t="s">
        <v>3</v>
      </c>
      <c r="E42" s="24">
        <f>SUM(E24:E41)</f>
        <v>36</v>
      </c>
      <c r="F42" s="33"/>
      <c r="G42" s="20"/>
      <c r="H42" s="22">
        <f>SUM(H24:H41)</f>
        <v>12</v>
      </c>
      <c r="I42" s="21">
        <f>SUM(I24:I41)</f>
        <v>12</v>
      </c>
      <c r="J42" s="19">
        <f>SUM(J24:J41)</f>
        <v>4</v>
      </c>
      <c r="K42" s="20">
        <f>SUM(K24:K41)</f>
        <v>8</v>
      </c>
      <c r="L42" s="22"/>
      <c r="M42" s="28"/>
      <c r="N42" s="17"/>
    </row>
    <row r="43" spans="1:14" ht="14.25" customHeight="1" x14ac:dyDescent="0.15">
      <c r="A43" s="139"/>
      <c r="B43" s="145" t="s">
        <v>86</v>
      </c>
      <c r="C43" s="146"/>
      <c r="D43" s="69" t="s">
        <v>88</v>
      </c>
      <c r="E43" s="54">
        <v>2</v>
      </c>
      <c r="F43" s="65"/>
      <c r="G43" s="56"/>
      <c r="H43" s="65"/>
      <c r="I43" s="56">
        <v>2</v>
      </c>
      <c r="J43" s="55"/>
      <c r="K43" s="56"/>
      <c r="L43" s="55"/>
      <c r="M43" s="57"/>
      <c r="N43" s="2" t="s">
        <v>10</v>
      </c>
    </row>
    <row r="44" spans="1:14" ht="14.25" customHeight="1" x14ac:dyDescent="0.15">
      <c r="A44" s="139"/>
      <c r="B44" s="147"/>
      <c r="C44" s="148"/>
      <c r="D44" s="70" t="s">
        <v>89</v>
      </c>
      <c r="E44" s="58">
        <v>2</v>
      </c>
      <c r="F44" s="66"/>
      <c r="G44" s="60"/>
      <c r="H44" s="66"/>
      <c r="I44" s="60">
        <v>2</v>
      </c>
      <c r="J44" s="59"/>
      <c r="K44" s="60"/>
      <c r="L44" s="59"/>
      <c r="M44" s="67"/>
      <c r="N44" s="2" t="s">
        <v>79</v>
      </c>
    </row>
    <row r="45" spans="1:14" ht="14.25" customHeight="1" x14ac:dyDescent="0.15">
      <c r="A45" s="139"/>
      <c r="B45" s="149"/>
      <c r="C45" s="150"/>
      <c r="D45" s="63" t="s">
        <v>3</v>
      </c>
      <c r="E45" s="47">
        <f>SUM(E43:E44)</f>
        <v>4</v>
      </c>
      <c r="F45" s="53"/>
      <c r="G45" s="21"/>
      <c r="H45" s="53"/>
      <c r="I45" s="21">
        <f t="shared" ref="I45" si="1">SUM(I43:I44)</f>
        <v>4</v>
      </c>
      <c r="J45" s="46"/>
      <c r="K45" s="21"/>
      <c r="L45" s="46"/>
      <c r="M45" s="28"/>
      <c r="N45" s="17"/>
    </row>
    <row r="46" spans="1:14" ht="14.25" customHeight="1" x14ac:dyDescent="0.15">
      <c r="A46" s="139"/>
      <c r="B46" s="92" t="s">
        <v>87</v>
      </c>
      <c r="C46" s="140"/>
      <c r="D46" s="50" t="s">
        <v>54</v>
      </c>
      <c r="E46" s="48">
        <v>2</v>
      </c>
      <c r="F46" s="26"/>
      <c r="G46" s="27"/>
      <c r="H46" s="26"/>
      <c r="I46" s="27"/>
      <c r="J46" s="26">
        <v>2</v>
      </c>
      <c r="K46" s="27"/>
      <c r="L46" s="26"/>
      <c r="M46" s="25"/>
      <c r="N46" s="2" t="s">
        <v>10</v>
      </c>
    </row>
    <row r="47" spans="1:14" ht="14.25" customHeight="1" x14ac:dyDescent="0.15">
      <c r="A47" s="139"/>
      <c r="B47" s="141"/>
      <c r="C47" s="142"/>
      <c r="D47" s="50" t="s">
        <v>53</v>
      </c>
      <c r="E47" s="48">
        <v>2</v>
      </c>
      <c r="F47" s="26"/>
      <c r="G47" s="27"/>
      <c r="H47" s="26"/>
      <c r="I47" s="27"/>
      <c r="J47" s="26">
        <v>2</v>
      </c>
      <c r="K47" s="27"/>
      <c r="L47" s="26"/>
      <c r="M47" s="25"/>
      <c r="N47" s="2" t="s">
        <v>40</v>
      </c>
    </row>
    <row r="48" spans="1:14" ht="14.25" customHeight="1" x14ac:dyDescent="0.15">
      <c r="A48" s="139"/>
      <c r="B48" s="141"/>
      <c r="C48" s="142"/>
      <c r="D48" s="50" t="s">
        <v>52</v>
      </c>
      <c r="E48" s="48">
        <v>2</v>
      </c>
      <c r="F48" s="26"/>
      <c r="G48" s="27"/>
      <c r="H48" s="26"/>
      <c r="I48" s="27"/>
      <c r="J48" s="26">
        <v>2</v>
      </c>
      <c r="K48" s="27"/>
      <c r="L48" s="26"/>
      <c r="M48" s="25"/>
      <c r="N48" s="2"/>
    </row>
    <row r="49" spans="1:14" ht="14.25" customHeight="1" x14ac:dyDescent="0.15">
      <c r="A49" s="139"/>
      <c r="B49" s="141"/>
      <c r="C49" s="142"/>
      <c r="D49" s="50" t="s">
        <v>51</v>
      </c>
      <c r="E49" s="48">
        <v>2</v>
      </c>
      <c r="F49" s="26"/>
      <c r="G49" s="27"/>
      <c r="H49" s="26"/>
      <c r="I49" s="27"/>
      <c r="J49" s="26">
        <v>2</v>
      </c>
      <c r="K49" s="27"/>
      <c r="L49" s="26"/>
      <c r="M49" s="25"/>
      <c r="N49" s="2"/>
    </row>
    <row r="50" spans="1:14" ht="14.25" customHeight="1" x14ac:dyDescent="0.15">
      <c r="A50" s="139"/>
      <c r="B50" s="141"/>
      <c r="C50" s="142"/>
      <c r="D50" s="50" t="s">
        <v>50</v>
      </c>
      <c r="E50" s="48">
        <v>2</v>
      </c>
      <c r="F50" s="26"/>
      <c r="G50" s="27"/>
      <c r="H50" s="26"/>
      <c r="I50" s="27"/>
      <c r="J50" s="26">
        <v>2</v>
      </c>
      <c r="K50" s="27"/>
      <c r="L50" s="26"/>
      <c r="M50" s="25"/>
      <c r="N50" s="2"/>
    </row>
    <row r="51" spans="1:14" ht="14.25" customHeight="1" x14ac:dyDescent="0.15">
      <c r="A51" s="139"/>
      <c r="B51" s="141"/>
      <c r="C51" s="142"/>
      <c r="D51" s="50" t="s">
        <v>49</v>
      </c>
      <c r="E51" s="48">
        <v>2</v>
      </c>
      <c r="F51" s="26"/>
      <c r="G51" s="27"/>
      <c r="H51" s="26"/>
      <c r="I51" s="27"/>
      <c r="J51" s="26">
        <v>2</v>
      </c>
      <c r="K51" s="27"/>
      <c r="L51" s="26"/>
      <c r="M51" s="25"/>
      <c r="N51" s="2"/>
    </row>
    <row r="52" spans="1:14" ht="14.25" customHeight="1" x14ac:dyDescent="0.15">
      <c r="A52" s="139"/>
      <c r="B52" s="141"/>
      <c r="C52" s="142"/>
      <c r="D52" s="50" t="s">
        <v>90</v>
      </c>
      <c r="E52" s="48">
        <v>2</v>
      </c>
      <c r="F52" s="26"/>
      <c r="G52" s="27"/>
      <c r="H52" s="26"/>
      <c r="I52" s="27"/>
      <c r="J52" s="26">
        <v>2</v>
      </c>
      <c r="K52" s="27"/>
      <c r="L52" s="26"/>
      <c r="M52" s="25"/>
      <c r="N52" s="2"/>
    </row>
    <row r="53" spans="1:14" ht="14.25" customHeight="1" x14ac:dyDescent="0.15">
      <c r="A53" s="139"/>
      <c r="B53" s="141"/>
      <c r="C53" s="142"/>
      <c r="D53" s="50" t="s">
        <v>48</v>
      </c>
      <c r="E53" s="48">
        <v>2</v>
      </c>
      <c r="F53" s="26"/>
      <c r="G53" s="27"/>
      <c r="H53" s="26"/>
      <c r="I53" s="27"/>
      <c r="J53" s="26"/>
      <c r="K53" s="27">
        <v>2</v>
      </c>
      <c r="L53" s="26"/>
      <c r="M53" s="25"/>
      <c r="N53" s="2"/>
    </row>
    <row r="54" spans="1:14" ht="14.25" customHeight="1" x14ac:dyDescent="0.15">
      <c r="A54" s="139"/>
      <c r="B54" s="141"/>
      <c r="C54" s="142"/>
      <c r="D54" s="50" t="s">
        <v>47</v>
      </c>
      <c r="E54" s="48">
        <v>2</v>
      </c>
      <c r="F54" s="26"/>
      <c r="G54" s="27"/>
      <c r="H54" s="26"/>
      <c r="I54" s="27"/>
      <c r="J54" s="26"/>
      <c r="K54" s="27">
        <v>2</v>
      </c>
      <c r="L54" s="26"/>
      <c r="M54" s="25"/>
      <c r="N54" s="2"/>
    </row>
    <row r="55" spans="1:14" ht="14.25" customHeight="1" x14ac:dyDescent="0.15">
      <c r="A55" s="139"/>
      <c r="B55" s="141"/>
      <c r="C55" s="142"/>
      <c r="D55" s="50" t="s">
        <v>39</v>
      </c>
      <c r="E55" s="48">
        <v>2</v>
      </c>
      <c r="F55" s="26"/>
      <c r="G55" s="27"/>
      <c r="H55" s="26"/>
      <c r="I55" s="27"/>
      <c r="J55" s="26"/>
      <c r="K55" s="27">
        <v>2</v>
      </c>
      <c r="L55" s="26"/>
      <c r="M55" s="25"/>
      <c r="N55" s="2"/>
    </row>
    <row r="56" spans="1:14" ht="14.25" customHeight="1" x14ac:dyDescent="0.15">
      <c r="A56" s="139"/>
      <c r="B56" s="141"/>
      <c r="C56" s="142"/>
      <c r="D56" s="50" t="s">
        <v>46</v>
      </c>
      <c r="E56" s="48">
        <v>2</v>
      </c>
      <c r="F56" s="26"/>
      <c r="G56" s="27"/>
      <c r="H56" s="26"/>
      <c r="I56" s="27"/>
      <c r="J56" s="26"/>
      <c r="K56" s="27">
        <v>2</v>
      </c>
      <c r="L56" s="26"/>
      <c r="M56" s="25"/>
      <c r="N56" s="2"/>
    </row>
    <row r="57" spans="1:14" ht="14.25" customHeight="1" x14ac:dyDescent="0.15">
      <c r="A57" s="139"/>
      <c r="B57" s="141"/>
      <c r="C57" s="142"/>
      <c r="D57" s="50" t="s">
        <v>45</v>
      </c>
      <c r="E57" s="48">
        <v>2</v>
      </c>
      <c r="F57" s="26"/>
      <c r="G57" s="27"/>
      <c r="H57" s="26"/>
      <c r="I57" s="27"/>
      <c r="J57" s="26"/>
      <c r="K57" s="27">
        <v>2</v>
      </c>
      <c r="L57" s="26"/>
      <c r="M57" s="25"/>
      <c r="N57" s="2"/>
    </row>
    <row r="58" spans="1:14" ht="14.25" customHeight="1" x14ac:dyDescent="0.15">
      <c r="A58" s="139"/>
      <c r="B58" s="141"/>
      <c r="C58" s="142"/>
      <c r="D58" s="50" t="s">
        <v>44</v>
      </c>
      <c r="E58" s="48">
        <v>2</v>
      </c>
      <c r="F58" s="26"/>
      <c r="G58" s="27"/>
      <c r="H58" s="26"/>
      <c r="I58" s="27"/>
      <c r="J58" s="26"/>
      <c r="K58" s="27">
        <v>2</v>
      </c>
      <c r="L58" s="26"/>
      <c r="M58" s="25"/>
      <c r="N58" s="2"/>
    </row>
    <row r="59" spans="1:14" ht="14.25" customHeight="1" x14ac:dyDescent="0.15">
      <c r="A59" s="139"/>
      <c r="B59" s="141"/>
      <c r="C59" s="142"/>
      <c r="D59" s="52" t="s">
        <v>43</v>
      </c>
      <c r="E59" s="16">
        <v>2</v>
      </c>
      <c r="F59" s="14"/>
      <c r="G59" s="15"/>
      <c r="H59" s="14"/>
      <c r="I59" s="15"/>
      <c r="J59" s="14"/>
      <c r="K59" s="15">
        <v>2</v>
      </c>
      <c r="L59" s="14"/>
      <c r="M59" s="29"/>
      <c r="N59" s="2"/>
    </row>
    <row r="60" spans="1:14" ht="14.25" customHeight="1" x14ac:dyDescent="0.15">
      <c r="A60" s="139"/>
      <c r="B60" s="143"/>
      <c r="C60" s="144"/>
      <c r="D60" s="61" t="s">
        <v>3</v>
      </c>
      <c r="E60" s="24">
        <f>SUM(E46:E59)</f>
        <v>28</v>
      </c>
      <c r="F60" s="23"/>
      <c r="G60" s="36"/>
      <c r="H60" s="35"/>
      <c r="I60" s="36"/>
      <c r="J60" s="43">
        <f>SUM(J46:J59)</f>
        <v>14</v>
      </c>
      <c r="K60" s="20">
        <f>SUM(K46:K59)</f>
        <v>14</v>
      </c>
      <c r="L60" s="35"/>
      <c r="M60" s="28"/>
      <c r="N60" s="17"/>
    </row>
    <row r="61" spans="1:14" ht="14.25" customHeight="1" x14ac:dyDescent="0.15">
      <c r="A61" s="139"/>
      <c r="B61" s="106" t="s">
        <v>42</v>
      </c>
      <c r="C61" s="140"/>
      <c r="D61" s="71" t="s">
        <v>41</v>
      </c>
      <c r="E61" s="54">
        <v>2</v>
      </c>
      <c r="F61" s="55"/>
      <c r="G61" s="56"/>
      <c r="H61" s="55"/>
      <c r="I61" s="56"/>
      <c r="J61" s="55"/>
      <c r="K61" s="56">
        <v>2</v>
      </c>
      <c r="L61" s="55"/>
      <c r="M61" s="57"/>
      <c r="N61" s="2" t="s">
        <v>13</v>
      </c>
    </row>
    <row r="62" spans="1:14" ht="14.25" customHeight="1" x14ac:dyDescent="0.15">
      <c r="A62" s="139"/>
      <c r="B62" s="85"/>
      <c r="C62" s="142"/>
      <c r="D62" s="52" t="s">
        <v>91</v>
      </c>
      <c r="E62" s="16">
        <v>1</v>
      </c>
      <c r="F62" s="72"/>
      <c r="G62" s="15"/>
      <c r="H62" s="72"/>
      <c r="I62" s="15"/>
      <c r="J62" s="14"/>
      <c r="K62" s="15">
        <v>1</v>
      </c>
      <c r="L62" s="14"/>
      <c r="M62" s="13"/>
      <c r="N62" s="2"/>
    </row>
    <row r="63" spans="1:14" ht="14.25" customHeight="1" x14ac:dyDescent="0.15">
      <c r="A63" s="139"/>
      <c r="B63" s="143"/>
      <c r="C63" s="144"/>
      <c r="D63" s="61" t="s">
        <v>3</v>
      </c>
      <c r="E63" s="24">
        <f>SUM(E61:E62)</f>
        <v>3</v>
      </c>
      <c r="F63" s="23"/>
      <c r="G63" s="36"/>
      <c r="H63" s="35"/>
      <c r="I63" s="36"/>
      <c r="J63" s="43"/>
      <c r="K63" s="20">
        <f>SUM(K61:K62)</f>
        <v>3</v>
      </c>
      <c r="L63" s="35"/>
      <c r="M63" s="42"/>
      <c r="N63" s="17"/>
    </row>
    <row r="64" spans="1:14" ht="14.25" customHeight="1" x14ac:dyDescent="0.15">
      <c r="A64" s="83" t="s">
        <v>12</v>
      </c>
      <c r="B64" s="106" t="s">
        <v>11</v>
      </c>
      <c r="C64" s="84"/>
      <c r="D64" s="50" t="s">
        <v>80</v>
      </c>
      <c r="E64" s="48">
        <v>1</v>
      </c>
      <c r="F64" s="26"/>
      <c r="G64" s="27">
        <v>1</v>
      </c>
      <c r="H64" s="26"/>
      <c r="I64" s="27"/>
      <c r="J64" s="26"/>
      <c r="K64" s="27"/>
      <c r="L64" s="26"/>
      <c r="M64" s="25"/>
      <c r="N64" s="73" t="s">
        <v>10</v>
      </c>
    </row>
    <row r="65" spans="1:14" ht="14.25" customHeight="1" x14ac:dyDescent="0.15">
      <c r="A65" s="107"/>
      <c r="B65" s="85"/>
      <c r="C65" s="86"/>
      <c r="D65" s="1" t="s">
        <v>81</v>
      </c>
      <c r="E65" s="48">
        <v>2</v>
      </c>
      <c r="F65" s="26"/>
      <c r="G65" s="27"/>
      <c r="H65" s="26"/>
      <c r="I65" s="27"/>
      <c r="J65" s="26">
        <v>2</v>
      </c>
      <c r="K65" s="27"/>
      <c r="L65" s="26"/>
      <c r="M65" s="25"/>
      <c r="N65" s="34" t="s">
        <v>79</v>
      </c>
    </row>
    <row r="66" spans="1:14" ht="14.25" customHeight="1" x14ac:dyDescent="0.15">
      <c r="A66" s="107"/>
      <c r="B66" s="85"/>
      <c r="C66" s="86"/>
      <c r="D66" s="50" t="s">
        <v>9</v>
      </c>
      <c r="E66" s="48">
        <v>2</v>
      </c>
      <c r="F66" s="26"/>
      <c r="G66" s="27"/>
      <c r="H66" s="26"/>
      <c r="I66" s="27"/>
      <c r="J66" s="26"/>
      <c r="K66" s="27">
        <v>2</v>
      </c>
      <c r="L66" s="26"/>
      <c r="M66" s="25"/>
      <c r="N66" s="34"/>
    </row>
    <row r="67" spans="1:14" ht="14.25" customHeight="1" x14ac:dyDescent="0.15">
      <c r="A67" s="107"/>
      <c r="B67" s="85"/>
      <c r="C67" s="86"/>
      <c r="D67" s="50" t="s">
        <v>8</v>
      </c>
      <c r="E67" s="48">
        <v>1</v>
      </c>
      <c r="F67" s="26"/>
      <c r="G67" s="27"/>
      <c r="H67" s="26"/>
      <c r="I67" s="27"/>
      <c r="J67" s="26">
        <v>1</v>
      </c>
      <c r="K67" s="27"/>
      <c r="L67" s="26"/>
      <c r="M67" s="25"/>
      <c r="N67" s="34"/>
    </row>
    <row r="68" spans="1:14" ht="14.25" customHeight="1" x14ac:dyDescent="0.15">
      <c r="A68" s="107"/>
      <c r="B68" s="85"/>
      <c r="C68" s="86"/>
      <c r="D68" s="50" t="s">
        <v>7</v>
      </c>
      <c r="E68" s="48">
        <v>1</v>
      </c>
      <c r="F68" s="26"/>
      <c r="G68" s="27"/>
      <c r="H68" s="26"/>
      <c r="I68" s="27"/>
      <c r="J68" s="26">
        <v>1</v>
      </c>
      <c r="K68" s="27"/>
      <c r="L68" s="26"/>
      <c r="M68" s="25"/>
      <c r="N68" s="34"/>
    </row>
    <row r="69" spans="1:14" ht="14.25" customHeight="1" x14ac:dyDescent="0.15">
      <c r="A69" s="107"/>
      <c r="B69" s="85"/>
      <c r="C69" s="86"/>
      <c r="D69" s="52" t="s">
        <v>6</v>
      </c>
      <c r="E69" s="16">
        <v>2</v>
      </c>
      <c r="F69" s="14"/>
      <c r="G69" s="15"/>
      <c r="H69" s="14"/>
      <c r="I69" s="15"/>
      <c r="J69" s="14">
        <v>2</v>
      </c>
      <c r="K69" s="15"/>
      <c r="L69" s="14"/>
      <c r="M69" s="13"/>
      <c r="N69" s="34"/>
    </row>
    <row r="70" spans="1:14" ht="14.25" customHeight="1" x14ac:dyDescent="0.15">
      <c r="A70" s="134"/>
      <c r="B70" s="87"/>
      <c r="C70" s="88"/>
      <c r="D70" s="61" t="s">
        <v>3</v>
      </c>
      <c r="E70" s="24">
        <f>SUM(E64:E69)</f>
        <v>9</v>
      </c>
      <c r="F70" s="33"/>
      <c r="G70" s="21">
        <f>SUM(G64:G69)</f>
        <v>1</v>
      </c>
      <c r="H70" s="22"/>
      <c r="I70" s="21"/>
      <c r="J70" s="19">
        <f>SUM(J64:J69)</f>
        <v>6</v>
      </c>
      <c r="K70" s="21">
        <f>SUM(K64:K69)</f>
        <v>2</v>
      </c>
      <c r="L70" s="19"/>
      <c r="M70" s="18"/>
      <c r="N70" s="17"/>
    </row>
    <row r="71" spans="1:14" ht="14.25" customHeight="1" x14ac:dyDescent="0.15">
      <c r="A71" s="121"/>
      <c r="B71" s="127"/>
      <c r="C71" s="122"/>
      <c r="D71" s="52" t="s">
        <v>5</v>
      </c>
      <c r="E71" s="16">
        <v>12</v>
      </c>
      <c r="F71" s="14"/>
      <c r="G71" s="15"/>
      <c r="H71" s="14"/>
      <c r="I71" s="15"/>
      <c r="J71" s="14"/>
      <c r="K71" s="15"/>
      <c r="L71" s="14">
        <v>6</v>
      </c>
      <c r="M71" s="13">
        <v>6</v>
      </c>
      <c r="N71" s="2" t="s">
        <v>4</v>
      </c>
    </row>
    <row r="72" spans="1:14" ht="14.25" customHeight="1" thickBot="1" x14ac:dyDescent="0.2">
      <c r="A72" s="123"/>
      <c r="B72" s="124"/>
      <c r="C72" s="124"/>
      <c r="D72" s="64" t="s">
        <v>3</v>
      </c>
      <c r="E72" s="12">
        <f>SUM(E71:E71)</f>
        <v>12</v>
      </c>
      <c r="F72" s="11"/>
      <c r="G72" s="10"/>
      <c r="H72" s="8"/>
      <c r="I72" s="9"/>
      <c r="J72" s="8"/>
      <c r="K72" s="9"/>
      <c r="L72" s="8">
        <f>SUM(L71:L71)</f>
        <v>6</v>
      </c>
      <c r="M72" s="7">
        <f>SUM(M71:M71)</f>
        <v>6</v>
      </c>
      <c r="N72" s="6"/>
    </row>
    <row r="73" spans="1:14" ht="14.25" customHeight="1" thickTop="1" x14ac:dyDescent="0.15">
      <c r="A73" s="93"/>
      <c r="B73" s="94"/>
      <c r="C73" s="94"/>
      <c r="D73" s="62" t="s">
        <v>2</v>
      </c>
      <c r="E73" s="48">
        <f>E11+E20+E23+E42+E45+E60+E63+E70+E72</f>
        <v>124</v>
      </c>
      <c r="F73" s="5">
        <f t="shared" ref="F73:M73" si="2">F11+F20+F23+F42+F45+F60+F63+F70+F72</f>
        <v>10</v>
      </c>
      <c r="G73" s="4">
        <f t="shared" si="2"/>
        <v>13</v>
      </c>
      <c r="H73" s="3">
        <f t="shared" si="2"/>
        <v>20</v>
      </c>
      <c r="I73" s="4">
        <f t="shared" si="2"/>
        <v>18</v>
      </c>
      <c r="J73" s="3">
        <f t="shared" si="2"/>
        <v>24</v>
      </c>
      <c r="K73" s="4">
        <f t="shared" si="2"/>
        <v>27</v>
      </c>
      <c r="L73" s="3">
        <f t="shared" si="2"/>
        <v>6</v>
      </c>
      <c r="M73" s="49">
        <f t="shared" si="2"/>
        <v>6</v>
      </c>
      <c r="N73" s="2"/>
    </row>
    <row r="74" spans="1:14" x14ac:dyDescent="0.15">
      <c r="A74" s="131" t="s">
        <v>1</v>
      </c>
      <c r="B74" s="132"/>
      <c r="C74" s="132"/>
      <c r="D74" s="132"/>
      <c r="E74" s="132"/>
      <c r="F74" s="132"/>
      <c r="G74" s="132"/>
      <c r="H74" s="132"/>
      <c r="I74" s="132"/>
      <c r="J74" s="132"/>
      <c r="K74" s="132"/>
      <c r="L74" s="132"/>
      <c r="M74" s="132"/>
      <c r="N74" s="133"/>
    </row>
    <row r="75" spans="1:14" x14ac:dyDescent="0.15">
      <c r="A75" s="76" t="s">
        <v>0</v>
      </c>
      <c r="B75" s="77"/>
      <c r="C75" s="77"/>
      <c r="D75" s="77"/>
      <c r="E75" s="77"/>
      <c r="F75" s="77"/>
      <c r="G75" s="77"/>
      <c r="H75" s="77"/>
      <c r="I75" s="77"/>
      <c r="J75" s="77"/>
      <c r="K75" s="77"/>
      <c r="L75" s="77"/>
      <c r="M75" s="77"/>
      <c r="N75" s="78"/>
    </row>
    <row r="76" spans="1:14" x14ac:dyDescent="0.15">
      <c r="A76" s="76" t="s">
        <v>92</v>
      </c>
      <c r="B76" s="77"/>
      <c r="C76" s="77"/>
      <c r="D76" s="77"/>
      <c r="E76" s="77"/>
      <c r="F76" s="77"/>
      <c r="G76" s="77"/>
      <c r="H76" s="77"/>
      <c r="I76" s="77"/>
      <c r="J76" s="77"/>
      <c r="K76" s="79"/>
      <c r="L76" s="77"/>
      <c r="M76" s="77"/>
      <c r="N76" s="78"/>
    </row>
    <row r="77" spans="1:14" x14ac:dyDescent="0.15">
      <c r="A77" s="80" t="s">
        <v>82</v>
      </c>
      <c r="B77" s="81"/>
      <c r="C77" s="81"/>
      <c r="D77" s="81"/>
      <c r="E77" s="81"/>
      <c r="F77" s="81"/>
      <c r="G77" s="81"/>
      <c r="H77" s="81"/>
      <c r="I77" s="81"/>
      <c r="J77" s="81"/>
      <c r="K77" s="81"/>
      <c r="L77" s="81"/>
      <c r="M77" s="81"/>
      <c r="N77" s="82"/>
    </row>
  </sheetData>
  <mergeCells count="24">
    <mergeCell ref="A2:C4"/>
    <mergeCell ref="D2:D4"/>
    <mergeCell ref="E2:E4"/>
    <mergeCell ref="F2:M2"/>
    <mergeCell ref="N2:N4"/>
    <mergeCell ref="F3:G3"/>
    <mergeCell ref="H3:I3"/>
    <mergeCell ref="J3:K3"/>
    <mergeCell ref="L3:M3"/>
    <mergeCell ref="A24:A63"/>
    <mergeCell ref="B24:C42"/>
    <mergeCell ref="B43:C45"/>
    <mergeCell ref="B46:C60"/>
    <mergeCell ref="B61:C63"/>
    <mergeCell ref="A5:A20"/>
    <mergeCell ref="B5:C11"/>
    <mergeCell ref="B12:B23"/>
    <mergeCell ref="C12:C20"/>
    <mergeCell ref="C21:C23"/>
    <mergeCell ref="A64:A70"/>
    <mergeCell ref="B64:C70"/>
    <mergeCell ref="A71:C72"/>
    <mergeCell ref="A73:C73"/>
    <mergeCell ref="A74:N7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電子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鬼軍曹</dc:creator>
  <cp:lastModifiedBy>User</cp:lastModifiedBy>
  <cp:lastPrinted>2024-12-27T00:22:06Z</cp:lastPrinted>
  <dcterms:created xsi:type="dcterms:W3CDTF">2016-03-03T01:45:12Z</dcterms:created>
  <dcterms:modified xsi:type="dcterms:W3CDTF">2025-02-03T01:14:53Z</dcterms:modified>
</cp:coreProperties>
</file>