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33.60.17.231\share\企画課\(R06年度法規)\02.法規\01学内規則等改廃\☆26_（役員会なし　理工学研究科）理工学部規程の一部改正（カリキュラム）\02決裁\改正後別表\"/>
    </mc:Choice>
  </mc:AlternateContent>
  <xr:revisionPtr revIDLastSave="0" documentId="13_ncr:1_{06CE9DF6-ED77-4CED-AB56-8D9C52B717B2}" xr6:coauthVersionLast="47" xr6:coauthVersionMax="47" xr10:uidLastSave="{00000000-0000-0000-0000-000000000000}"/>
  <bookViews>
    <workbookView xWindow="3495" yWindow="1095" windowWidth="23625" windowHeight="13500" tabRatio="883" xr2:uid="{00000000-000D-0000-FFFF-FFFF00000000}"/>
  </bookViews>
  <sheets>
    <sheet name="機械（知能）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8" i="21" l="1"/>
  <c r="M77" i="21"/>
  <c r="M78" i="21" s="1"/>
  <c r="L77" i="21"/>
  <c r="E77" i="21"/>
  <c r="K75" i="21"/>
  <c r="J75" i="21"/>
  <c r="G75" i="21"/>
  <c r="E75" i="21"/>
  <c r="J69" i="21"/>
  <c r="E69" i="21"/>
  <c r="K67" i="21"/>
  <c r="J67" i="21"/>
  <c r="I67" i="21"/>
  <c r="H67" i="21"/>
  <c r="E67" i="21"/>
  <c r="J53" i="21"/>
  <c r="I53" i="21"/>
  <c r="E53" i="21"/>
  <c r="K45" i="21"/>
  <c r="K78" i="21" s="1"/>
  <c r="J45" i="21"/>
  <c r="J78" i="21" s="1"/>
  <c r="I45" i="21"/>
  <c r="H45" i="21"/>
  <c r="H78" i="21" s="1"/>
  <c r="G45" i="21"/>
  <c r="F45" i="21"/>
  <c r="E45" i="21"/>
  <c r="I26" i="21"/>
  <c r="I78" i="21" s="1"/>
  <c r="H26" i="21"/>
  <c r="E26" i="21"/>
  <c r="F21" i="21"/>
  <c r="F78" i="21" s="1"/>
  <c r="E21" i="21"/>
  <c r="I18" i="21"/>
  <c r="H18" i="21"/>
  <c r="G18" i="21"/>
  <c r="E18" i="21"/>
  <c r="E78" i="21" s="1"/>
  <c r="G11" i="21"/>
  <c r="G78" i="21" s="1"/>
  <c r="F11" i="21"/>
  <c r="E11" i="21"/>
</calcChain>
</file>

<file path=xl/sharedStrings.xml><?xml version="1.0" encoding="utf-8"?>
<sst xmlns="http://schemas.openxmlformats.org/spreadsheetml/2006/main" count="124" uniqueCount="97">
  <si>
    <t>卒業所要単位数</t>
    <rPh sb="0" eb="2">
      <t>ソツギョウ</t>
    </rPh>
    <rPh sb="2" eb="4">
      <t>ショヨウ</t>
    </rPh>
    <rPh sb="4" eb="7">
      <t>タンイスウ</t>
    </rPh>
    <phoneticPr fontId="4"/>
  </si>
  <si>
    <t>合 計</t>
    <phoneticPr fontId="4"/>
  </si>
  <si>
    <t>小 計</t>
    <rPh sb="0" eb="1">
      <t>ショウ</t>
    </rPh>
    <rPh sb="2" eb="3">
      <t>ケイ</t>
    </rPh>
    <phoneticPr fontId="4"/>
  </si>
  <si>
    <t>必修</t>
    <rPh sb="0" eb="2">
      <t>ヒッシュウ</t>
    </rPh>
    <phoneticPr fontId="4"/>
  </si>
  <si>
    <t>卒業研究</t>
    <rPh sb="0" eb="2">
      <t>ソツギョウ</t>
    </rPh>
    <rPh sb="2" eb="4">
      <t>ケンキュウ</t>
    </rPh>
    <phoneticPr fontId="4"/>
  </si>
  <si>
    <t>企業経営史Ⅰ</t>
    <rPh sb="0" eb="2">
      <t>キギョウ</t>
    </rPh>
    <rPh sb="2" eb="5">
      <t>ケイエイシ</t>
    </rPh>
    <phoneticPr fontId="4"/>
  </si>
  <si>
    <t>技術者倫理</t>
    <rPh sb="0" eb="3">
      <t>ギジュツシャ</t>
    </rPh>
    <rPh sb="3" eb="5">
      <t>リンリ</t>
    </rPh>
    <phoneticPr fontId="4"/>
  </si>
  <si>
    <t>知的財産論</t>
    <rPh sb="0" eb="2">
      <t>チテキ</t>
    </rPh>
    <rPh sb="2" eb="4">
      <t>ザイサン</t>
    </rPh>
    <rPh sb="4" eb="5">
      <t>ロン</t>
    </rPh>
    <phoneticPr fontId="4"/>
  </si>
  <si>
    <t>　4単位以上修得</t>
    <rPh sb="2" eb="4">
      <t>タンイ</t>
    </rPh>
    <rPh sb="4" eb="6">
      <t>イジョウ</t>
    </rPh>
    <rPh sb="6" eb="8">
      <t>シュウトク</t>
    </rPh>
    <phoneticPr fontId="4"/>
  </si>
  <si>
    <t>ベンチャービジネス論</t>
    <rPh sb="9" eb="10">
      <t>ロン</t>
    </rPh>
    <phoneticPr fontId="4"/>
  </si>
  <si>
    <t>選択必修</t>
    <rPh sb="0" eb="2">
      <t>センタク</t>
    </rPh>
    <rPh sb="2" eb="4">
      <t>ヒッシュウ</t>
    </rPh>
    <phoneticPr fontId="4"/>
  </si>
  <si>
    <t>選択必修科目</t>
    <rPh sb="0" eb="2">
      <t>センタク</t>
    </rPh>
    <rPh sb="2" eb="6">
      <t>ヒッシュウカモク</t>
    </rPh>
    <phoneticPr fontId="4"/>
  </si>
  <si>
    <t>選択</t>
    <rPh sb="0" eb="2">
      <t>センタク</t>
    </rPh>
    <phoneticPr fontId="4"/>
  </si>
  <si>
    <t>選択科目</t>
    <rPh sb="0" eb="4">
      <t>センタクカモク</t>
    </rPh>
    <phoneticPr fontId="4"/>
  </si>
  <si>
    <t>必修科目</t>
    <rPh sb="0" eb="4">
      <t>ヒッシュウカモク</t>
    </rPh>
    <phoneticPr fontId="4"/>
  </si>
  <si>
    <t>専門応用科目</t>
    <rPh sb="0" eb="2">
      <t>センモン</t>
    </rPh>
    <rPh sb="2" eb="4">
      <t>オウヨウ</t>
    </rPh>
    <rPh sb="4" eb="6">
      <t>カモク</t>
    </rPh>
    <phoneticPr fontId="4"/>
  </si>
  <si>
    <t>個別基礎科目</t>
    <rPh sb="0" eb="2">
      <t>コベツ</t>
    </rPh>
    <rPh sb="2" eb="4">
      <t>キソ</t>
    </rPh>
    <rPh sb="4" eb="6">
      <t>カモク</t>
    </rPh>
    <phoneticPr fontId="4"/>
  </si>
  <si>
    <t>電磁気学Ⅰ</t>
    <rPh sb="0" eb="3">
      <t>デンジキ</t>
    </rPh>
    <rPh sb="3" eb="4">
      <t>ガク</t>
    </rPh>
    <phoneticPr fontId="4"/>
  </si>
  <si>
    <t>力学Ⅰ</t>
    <rPh sb="0" eb="2">
      <t>リキガク</t>
    </rPh>
    <phoneticPr fontId="4"/>
  </si>
  <si>
    <t>コア基礎科目</t>
    <rPh sb="2" eb="4">
      <t>キソ</t>
    </rPh>
    <rPh sb="4" eb="6">
      <t>カモク</t>
    </rPh>
    <phoneticPr fontId="4"/>
  </si>
  <si>
    <t>専門基礎科目</t>
    <rPh sb="0" eb="2">
      <t>センモン</t>
    </rPh>
    <rPh sb="2" eb="4">
      <t>キソ</t>
    </rPh>
    <rPh sb="4" eb="6">
      <t>カモク</t>
    </rPh>
    <phoneticPr fontId="4"/>
  </si>
  <si>
    <t>後期</t>
    <rPh sb="0" eb="2">
      <t>コウキ</t>
    </rPh>
    <phoneticPr fontId="4"/>
  </si>
  <si>
    <t>前期</t>
    <rPh sb="0" eb="2">
      <t>ゼンキ</t>
    </rPh>
    <phoneticPr fontId="4"/>
  </si>
  <si>
    <t>4</t>
    <phoneticPr fontId="4"/>
  </si>
  <si>
    <t>3</t>
    <phoneticPr fontId="4"/>
  </si>
  <si>
    <t>2</t>
    <phoneticPr fontId="4"/>
  </si>
  <si>
    <t>1</t>
    <phoneticPr fontId="4"/>
  </si>
  <si>
    <t>備　考</t>
    <rPh sb="0" eb="1">
      <t>ソナエ</t>
    </rPh>
    <rPh sb="2" eb="3">
      <t>コウ</t>
    </rPh>
    <phoneticPr fontId="4"/>
  </si>
  <si>
    <t>年　次　別　単　位　数</t>
    <rPh sb="0" eb="1">
      <t>トシ</t>
    </rPh>
    <rPh sb="2" eb="3">
      <t>ツギ</t>
    </rPh>
    <rPh sb="4" eb="5">
      <t>ベツ</t>
    </rPh>
    <rPh sb="6" eb="7">
      <t>タン</t>
    </rPh>
    <rPh sb="8" eb="9">
      <t>クライ</t>
    </rPh>
    <rPh sb="10" eb="11">
      <t>カズ</t>
    </rPh>
    <phoneticPr fontId="4"/>
  </si>
  <si>
    <t>単位</t>
    <rPh sb="0" eb="2">
      <t>タンイ</t>
    </rPh>
    <phoneticPr fontId="4"/>
  </si>
  <si>
    <t>授　業　科　目</t>
    <rPh sb="0" eb="1">
      <t>ジュ</t>
    </rPh>
    <rPh sb="2" eb="3">
      <t>ギョウ</t>
    </rPh>
    <rPh sb="4" eb="5">
      <t>カ</t>
    </rPh>
    <rPh sb="6" eb="7">
      <t>メ</t>
    </rPh>
    <phoneticPr fontId="4"/>
  </si>
  <si>
    <t>科目区分</t>
    <rPh sb="0" eb="2">
      <t>カモク</t>
    </rPh>
    <rPh sb="2" eb="4">
      <t>クブン</t>
    </rPh>
    <phoneticPr fontId="4"/>
  </si>
  <si>
    <t>　教養教育科目　　 34単位以上</t>
    <rPh sb="1" eb="3">
      <t>キョウヨウ</t>
    </rPh>
    <rPh sb="3" eb="5">
      <t>キョウイク</t>
    </rPh>
    <rPh sb="5" eb="7">
      <t>カモク</t>
    </rPh>
    <rPh sb="12" eb="14">
      <t>タンイ</t>
    </rPh>
    <rPh sb="14" eb="16">
      <t>イジョウ</t>
    </rPh>
    <phoneticPr fontId="4"/>
  </si>
  <si>
    <t>　6単位以上修得</t>
    <rPh sb="2" eb="4">
      <t>タンイ</t>
    </rPh>
    <rPh sb="4" eb="6">
      <t>イジョウ</t>
    </rPh>
    <rPh sb="6" eb="8">
      <t>シュウトク</t>
    </rPh>
    <phoneticPr fontId="4"/>
  </si>
  <si>
    <t>統計学の基礎</t>
    <rPh sb="0" eb="3">
      <t>トウケイガク</t>
    </rPh>
    <rPh sb="4" eb="6">
      <t>キソ</t>
    </rPh>
    <phoneticPr fontId="4"/>
  </si>
  <si>
    <t>理工系の数学B</t>
    <rPh sb="0" eb="3">
      <t>リコウケイ</t>
    </rPh>
    <rPh sb="4" eb="6">
      <t>スウガク</t>
    </rPh>
    <phoneticPr fontId="4"/>
  </si>
  <si>
    <t>理工系の数学A</t>
    <rPh sb="0" eb="3">
      <t>リコウケイ</t>
    </rPh>
    <rPh sb="4" eb="6">
      <t>スウガク</t>
    </rPh>
    <phoneticPr fontId="4"/>
  </si>
  <si>
    <t>科学技術英語</t>
  </si>
  <si>
    <t>　8単位以上修得</t>
    <rPh sb="2" eb="4">
      <t>タンイ</t>
    </rPh>
    <rPh sb="4" eb="6">
      <t>イジョウ</t>
    </rPh>
    <rPh sb="6" eb="8">
      <t>シュウトク</t>
    </rPh>
    <phoneticPr fontId="4"/>
  </si>
  <si>
    <t>　2単位以上修得</t>
    <rPh sb="2" eb="4">
      <t>タンイ</t>
    </rPh>
    <rPh sb="4" eb="6">
      <t>イジョウ</t>
    </rPh>
    <rPh sb="6" eb="8">
      <t>シュウトク</t>
    </rPh>
    <phoneticPr fontId="4"/>
  </si>
  <si>
    <t>信頼性工学</t>
    <rPh sb="0" eb="3">
      <t>シンライセイ</t>
    </rPh>
    <rPh sb="3" eb="5">
      <t>コウガク</t>
    </rPh>
    <phoneticPr fontId="4"/>
  </si>
  <si>
    <t>ロボット工学</t>
    <rPh sb="4" eb="6">
      <t>コウガク</t>
    </rPh>
    <phoneticPr fontId="4"/>
  </si>
  <si>
    <t>計算力学</t>
    <rPh sb="0" eb="2">
      <t>ケイサン</t>
    </rPh>
    <rPh sb="2" eb="4">
      <t>リキガク</t>
    </rPh>
    <phoneticPr fontId="4"/>
  </si>
  <si>
    <t>伝熱工学Ⅱ</t>
    <rPh sb="0" eb="2">
      <t>デンネツ</t>
    </rPh>
    <rPh sb="2" eb="4">
      <t>コウガク</t>
    </rPh>
    <phoneticPr fontId="4"/>
  </si>
  <si>
    <t>生体機械工学</t>
    <rPh sb="0" eb="2">
      <t>セイタイ</t>
    </rPh>
    <rPh sb="2" eb="4">
      <t>キカイ</t>
    </rPh>
    <rPh sb="4" eb="6">
      <t>コウガク</t>
    </rPh>
    <phoneticPr fontId="4"/>
  </si>
  <si>
    <t>信号・画像処理工学</t>
    <rPh sb="0" eb="2">
      <t>シンゴウ</t>
    </rPh>
    <rPh sb="3" eb="5">
      <t>ガゾウ</t>
    </rPh>
    <rPh sb="5" eb="7">
      <t>ショリ</t>
    </rPh>
    <rPh sb="7" eb="9">
      <t>コウガク</t>
    </rPh>
    <phoneticPr fontId="4"/>
  </si>
  <si>
    <t>生体材料工学</t>
    <rPh sb="0" eb="2">
      <t>セイタイ</t>
    </rPh>
    <rPh sb="2" eb="4">
      <t>ザイリョウ</t>
    </rPh>
    <rPh sb="4" eb="6">
      <t>コウガク</t>
    </rPh>
    <phoneticPr fontId="4"/>
  </si>
  <si>
    <t>人間医工学</t>
    <rPh sb="0" eb="2">
      <t>ニンゲン</t>
    </rPh>
    <rPh sb="2" eb="3">
      <t>イ</t>
    </rPh>
    <rPh sb="3" eb="5">
      <t>コウガク</t>
    </rPh>
    <phoneticPr fontId="4"/>
  </si>
  <si>
    <t>生体情報工学</t>
    <rPh sb="0" eb="2">
      <t>セイタイ</t>
    </rPh>
    <rPh sb="2" eb="4">
      <t>ジョウホウ</t>
    </rPh>
    <rPh sb="4" eb="6">
      <t>コウガク</t>
    </rPh>
    <phoneticPr fontId="4"/>
  </si>
  <si>
    <t>マイクロ・ナノマシニング</t>
  </si>
  <si>
    <t>応用力学</t>
    <rPh sb="0" eb="2">
      <t>オウヨウ</t>
    </rPh>
    <rPh sb="2" eb="4">
      <t>リキガク</t>
    </rPh>
    <phoneticPr fontId="4"/>
  </si>
  <si>
    <t>伝熱工学Ⅰ</t>
    <rPh sb="0" eb="2">
      <t>デンネツ</t>
    </rPh>
    <rPh sb="2" eb="4">
      <t>コウガク</t>
    </rPh>
    <phoneticPr fontId="4"/>
  </si>
  <si>
    <t>メカトロニクス</t>
  </si>
  <si>
    <t>計測工学</t>
    <rPh sb="0" eb="2">
      <t>ケイソク</t>
    </rPh>
    <rPh sb="2" eb="4">
      <t>コウガク</t>
    </rPh>
    <phoneticPr fontId="4"/>
  </si>
  <si>
    <t>機械力学Ⅱ</t>
    <rPh sb="0" eb="2">
      <t>キカイ</t>
    </rPh>
    <rPh sb="2" eb="4">
      <t>リキガク</t>
    </rPh>
    <phoneticPr fontId="4"/>
  </si>
  <si>
    <t>材料力学Ⅱ</t>
    <rPh sb="0" eb="2">
      <t>ザイリョウ</t>
    </rPh>
    <rPh sb="2" eb="4">
      <t>リキガク</t>
    </rPh>
    <phoneticPr fontId="4"/>
  </si>
  <si>
    <t>流体力学Ⅱ</t>
    <rPh sb="0" eb="2">
      <t>リュウタイ</t>
    </rPh>
    <rPh sb="2" eb="4">
      <t>リキガク</t>
    </rPh>
    <phoneticPr fontId="4"/>
  </si>
  <si>
    <t>工業熱力学Ⅱ</t>
    <rPh sb="0" eb="2">
      <t>コウギョウ</t>
    </rPh>
    <rPh sb="2" eb="5">
      <t>ネツリキガク</t>
    </rPh>
    <phoneticPr fontId="4"/>
  </si>
  <si>
    <t>知能科学設計</t>
    <rPh sb="0" eb="2">
      <t>チノウ</t>
    </rPh>
    <rPh sb="2" eb="4">
      <t>カガク</t>
    </rPh>
    <rPh sb="4" eb="6">
      <t>セッケイ</t>
    </rPh>
    <phoneticPr fontId="4"/>
  </si>
  <si>
    <t>知能科学実験</t>
    <rPh sb="0" eb="2">
      <t>チノウ</t>
    </rPh>
    <rPh sb="2" eb="4">
      <t>カガク</t>
    </rPh>
    <rPh sb="4" eb="6">
      <t>ジッケン</t>
    </rPh>
    <phoneticPr fontId="4"/>
  </si>
  <si>
    <t>創造実習</t>
    <rPh sb="0" eb="2">
      <t>ソウゾウ</t>
    </rPh>
    <rPh sb="2" eb="4">
      <t>ジッシュウ</t>
    </rPh>
    <phoneticPr fontId="4"/>
  </si>
  <si>
    <t>制御工学Ⅰ</t>
    <rPh sb="0" eb="2">
      <t>セイギョ</t>
    </rPh>
    <rPh sb="2" eb="4">
      <t>コウガク</t>
    </rPh>
    <phoneticPr fontId="4"/>
  </si>
  <si>
    <t>機械科学基礎演習B</t>
    <rPh sb="0" eb="2">
      <t>キカイ</t>
    </rPh>
    <rPh sb="2" eb="4">
      <t>カガク</t>
    </rPh>
    <rPh sb="4" eb="6">
      <t>キソ</t>
    </rPh>
    <rPh sb="6" eb="8">
      <t>エンシュウ</t>
    </rPh>
    <phoneticPr fontId="4"/>
  </si>
  <si>
    <t>機械科学設計</t>
    <rPh sb="0" eb="2">
      <t>キカイ</t>
    </rPh>
    <rPh sb="2" eb="4">
      <t>カガク</t>
    </rPh>
    <rPh sb="4" eb="6">
      <t>セッケイ</t>
    </rPh>
    <phoneticPr fontId="4"/>
  </si>
  <si>
    <t>機械力学Ⅰ</t>
    <rPh sb="0" eb="2">
      <t>キカイ</t>
    </rPh>
    <rPh sb="2" eb="4">
      <t>リキガク</t>
    </rPh>
    <phoneticPr fontId="4"/>
  </si>
  <si>
    <t>材料力学Ⅰ</t>
    <rPh sb="0" eb="2">
      <t>ザイリョウ</t>
    </rPh>
    <rPh sb="2" eb="4">
      <t>リキガク</t>
    </rPh>
    <phoneticPr fontId="4"/>
  </si>
  <si>
    <t>機械加工学</t>
    <rPh sb="0" eb="2">
      <t>キカイ</t>
    </rPh>
    <rPh sb="2" eb="4">
      <t>カコウ</t>
    </rPh>
    <rPh sb="4" eb="5">
      <t>ガク</t>
    </rPh>
    <phoneticPr fontId="4"/>
  </si>
  <si>
    <t>機械科学基礎演習A</t>
    <rPh sb="0" eb="2">
      <t>キカイ</t>
    </rPh>
    <rPh sb="2" eb="4">
      <t>カガク</t>
    </rPh>
    <rPh sb="4" eb="6">
      <t>キソ</t>
    </rPh>
    <rPh sb="6" eb="8">
      <t>エンシュウ</t>
    </rPh>
    <phoneticPr fontId="4"/>
  </si>
  <si>
    <t>機械科学実験</t>
    <rPh sb="0" eb="2">
      <t>キカイ</t>
    </rPh>
    <rPh sb="2" eb="4">
      <t>カガク</t>
    </rPh>
    <rPh sb="4" eb="6">
      <t>ジッケン</t>
    </rPh>
    <phoneticPr fontId="4"/>
  </si>
  <si>
    <t>機械要素学</t>
    <rPh sb="0" eb="2">
      <t>キカイ</t>
    </rPh>
    <rPh sb="2" eb="4">
      <t>ヨウソ</t>
    </rPh>
    <rPh sb="4" eb="5">
      <t>ガク</t>
    </rPh>
    <phoneticPr fontId="4"/>
  </si>
  <si>
    <t>流体力学Ⅰ</t>
    <rPh sb="0" eb="2">
      <t>リュウタイ</t>
    </rPh>
    <rPh sb="2" eb="4">
      <t>リキガク</t>
    </rPh>
    <phoneticPr fontId="4"/>
  </si>
  <si>
    <t>工業熱力学Ⅰ</t>
    <rPh sb="0" eb="2">
      <t>コウギョウ</t>
    </rPh>
    <rPh sb="2" eb="5">
      <t>ネツリキガク</t>
    </rPh>
    <phoneticPr fontId="4"/>
  </si>
  <si>
    <t>機械製図基礎</t>
    <rPh sb="0" eb="2">
      <t>キカイ</t>
    </rPh>
    <rPh sb="2" eb="4">
      <t>セイズ</t>
    </rPh>
    <rPh sb="4" eb="6">
      <t>キソ</t>
    </rPh>
    <phoneticPr fontId="4"/>
  </si>
  <si>
    <t>機械材料工学</t>
    <rPh sb="0" eb="2">
      <t>キカイ</t>
    </rPh>
    <rPh sb="2" eb="4">
      <t>ザイリョウ</t>
    </rPh>
    <rPh sb="4" eb="6">
      <t>コウガク</t>
    </rPh>
    <phoneticPr fontId="4"/>
  </si>
  <si>
    <t>機械科学概論</t>
    <rPh sb="0" eb="2">
      <t>キカイ</t>
    </rPh>
    <rPh sb="2" eb="4">
      <t>カガク</t>
    </rPh>
    <rPh sb="4" eb="6">
      <t>ガイロン</t>
    </rPh>
    <phoneticPr fontId="4"/>
  </si>
  <si>
    <t>電子回路</t>
    <rPh sb="0" eb="2">
      <t>デンシ</t>
    </rPh>
    <rPh sb="2" eb="4">
      <t>カイロ</t>
    </rPh>
    <phoneticPr fontId="4"/>
  </si>
  <si>
    <t>応用数学Ⅱ</t>
    <rPh sb="0" eb="2">
      <t>オウヨウ</t>
    </rPh>
    <rPh sb="2" eb="4">
      <t>スウガク</t>
    </rPh>
    <phoneticPr fontId="4"/>
  </si>
  <si>
    <t>電気回路</t>
    <rPh sb="0" eb="2">
      <t>デンキ</t>
    </rPh>
    <rPh sb="2" eb="4">
      <t>カイロ</t>
    </rPh>
    <phoneticPr fontId="4"/>
  </si>
  <si>
    <t>計算機プログラミング</t>
    <rPh sb="0" eb="3">
      <t>ケイサンキ</t>
    </rPh>
    <phoneticPr fontId="4"/>
  </si>
  <si>
    <t>応用数学Ⅰ</t>
    <rPh sb="0" eb="2">
      <t>オウヨウ</t>
    </rPh>
    <rPh sb="2" eb="4">
      <t>スウガク</t>
    </rPh>
    <phoneticPr fontId="4"/>
  </si>
  <si>
    <t>化学の基礎</t>
    <rPh sb="0" eb="2">
      <t>カガク</t>
    </rPh>
    <rPh sb="3" eb="5">
      <t>キソ</t>
    </rPh>
    <phoneticPr fontId="4"/>
  </si>
  <si>
    <t>工業数学演習</t>
    <rPh sb="0" eb="2">
      <t>コウギョウ</t>
    </rPh>
    <rPh sb="2" eb="4">
      <t>スウガク</t>
    </rPh>
    <rPh sb="4" eb="6">
      <t>エンシュウ</t>
    </rPh>
    <phoneticPr fontId="4"/>
  </si>
  <si>
    <t>工業数学Ⅱ</t>
    <rPh sb="0" eb="2">
      <t>コウギョウ</t>
    </rPh>
    <rPh sb="2" eb="4">
      <t>スウガク</t>
    </rPh>
    <phoneticPr fontId="4"/>
  </si>
  <si>
    <t>物理学演習</t>
    <rPh sb="0" eb="3">
      <t>ブツリガク</t>
    </rPh>
    <rPh sb="3" eb="5">
      <t>エンシュウ</t>
    </rPh>
    <phoneticPr fontId="4"/>
  </si>
  <si>
    <t>基礎物理学実験</t>
    <rPh sb="0" eb="2">
      <t>キソ</t>
    </rPh>
    <rPh sb="2" eb="5">
      <t>ブツリガク</t>
    </rPh>
    <rPh sb="5" eb="7">
      <t>ジッケン</t>
    </rPh>
    <phoneticPr fontId="4"/>
  </si>
  <si>
    <t>微分積分学</t>
    <rPh sb="0" eb="2">
      <t>ビブン</t>
    </rPh>
    <rPh sb="2" eb="4">
      <t>セキブン</t>
    </rPh>
    <rPh sb="4" eb="5">
      <t>ガク</t>
    </rPh>
    <phoneticPr fontId="4"/>
  </si>
  <si>
    <t>別表第7　機械科学科（知能システムコース）</t>
    <rPh sb="0" eb="2">
      <t>ベッピョウ</t>
    </rPh>
    <rPh sb="2" eb="3">
      <t>ダイ</t>
    </rPh>
    <rPh sb="5" eb="7">
      <t>キカイ</t>
    </rPh>
    <rPh sb="7" eb="10">
      <t>カガクカ</t>
    </rPh>
    <rPh sb="11" eb="13">
      <t>チノウ</t>
    </rPh>
    <phoneticPr fontId="4"/>
  </si>
  <si>
    <t>マネジメント科目</t>
    <phoneticPr fontId="3"/>
  </si>
  <si>
    <t>理工系のキャリア形成</t>
    <rPh sb="0" eb="3">
      <t>リコウケイ</t>
    </rPh>
    <rPh sb="8" eb="10">
      <t>ケイセイ</t>
    </rPh>
    <phoneticPr fontId="4"/>
  </si>
  <si>
    <t>　合　　　　計　　128単位以上</t>
    <rPh sb="1" eb="2">
      <t>ゴウ</t>
    </rPh>
    <rPh sb="6" eb="7">
      <t>ケイ</t>
    </rPh>
    <rPh sb="12" eb="14">
      <t>タンイ</t>
    </rPh>
    <rPh sb="14" eb="16">
      <t>イジョウ</t>
    </rPh>
    <phoneticPr fontId="4"/>
  </si>
  <si>
    <t>工業数学Ⅰ</t>
    <rPh sb="0" eb="2">
      <t>コウギョウ</t>
    </rPh>
    <rPh sb="2" eb="4">
      <t>スウガク</t>
    </rPh>
    <phoneticPr fontId="3"/>
  </si>
  <si>
    <t>材料強度学</t>
    <rPh sb="0" eb="5">
      <t>ザイリョウキョウドガク</t>
    </rPh>
    <phoneticPr fontId="4"/>
  </si>
  <si>
    <t>制御工学Ⅱ</t>
    <rPh sb="0" eb="5">
      <t>セイギョコウガクニ</t>
    </rPh>
    <phoneticPr fontId="4"/>
  </si>
  <si>
    <t>経営戦略論</t>
    <rPh sb="0" eb="5">
      <t>ケイエイセンリャクロン</t>
    </rPh>
    <phoneticPr fontId="4"/>
  </si>
  <si>
    <t>　1単位以上修得</t>
    <rPh sb="2" eb="4">
      <t>タンイ</t>
    </rPh>
    <rPh sb="4" eb="6">
      <t>イジョウ</t>
    </rPh>
    <rPh sb="6" eb="8">
      <t>シュウトク</t>
    </rPh>
    <phoneticPr fontId="4"/>
  </si>
  <si>
    <t>　専門教育科目　　 94単位以上　　必修，選択必修，選択</t>
    <rPh sb="1" eb="2">
      <t>アツム</t>
    </rPh>
    <rPh sb="2" eb="3">
      <t>モン</t>
    </rPh>
    <rPh sb="3" eb="5">
      <t>キョウイク</t>
    </rPh>
    <rPh sb="5" eb="7">
      <t>カモク</t>
    </rPh>
    <rPh sb="12" eb="14">
      <t>タンイ</t>
    </rPh>
    <rPh sb="14" eb="16">
      <t>イジョウ</t>
    </rPh>
    <rPh sb="18" eb="20">
      <t>ヒッシュウ</t>
    </rPh>
    <rPh sb="21" eb="23">
      <t>センタク</t>
    </rPh>
    <rPh sb="23" eb="25">
      <t>ヒッシュウ</t>
    </rPh>
    <rPh sb="26" eb="28">
      <t>センタク</t>
    </rPh>
    <phoneticPr fontId="4"/>
  </si>
  <si>
    <t>生物学の基礎A</t>
    <rPh sb="0" eb="3">
      <t>セイブツガク</t>
    </rPh>
    <rPh sb="4" eb="6">
      <t>キソ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</si>
</sst>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2">
    <xf numFmtId="0" fontId="0" fillId="0" borderId="0" xfId="0">
      <alignment vertical="center"/>
    </xf>
    <xf numFmtId="49" fontId="2" fillId="0" borderId="10" xfId="1" applyNumberFormat="1" applyFont="1" applyBorder="1" applyAlignment="1">
      <alignment vertical="center"/>
    </xf>
    <xf numFmtId="0" fontId="2" fillId="0" borderId="12" xfId="1" applyNumberFormat="1" applyFont="1" applyBorder="1" applyAlignment="1">
      <alignment horizontal="center" vertical="center"/>
    </xf>
    <xf numFmtId="0" fontId="2" fillId="0" borderId="13" xfId="1" applyNumberFormat="1" applyFont="1" applyBorder="1" applyAlignment="1">
      <alignment horizontal="center" vertical="center"/>
    </xf>
    <xf numFmtId="0" fontId="2" fillId="0" borderId="14" xfId="1" applyNumberFormat="1" applyFont="1" applyBorder="1" applyAlignment="1">
      <alignment horizontal="center" vertical="center"/>
    </xf>
    <xf numFmtId="49" fontId="2" fillId="0" borderId="19" xfId="1" applyNumberFormat="1" applyFont="1" applyBorder="1" applyAlignment="1">
      <alignment vertical="center"/>
    </xf>
    <xf numFmtId="0" fontId="2" fillId="0" borderId="20" xfId="1" applyNumberFormat="1" applyFont="1" applyBorder="1" applyAlignment="1">
      <alignment horizontal="center" vertical="center"/>
    </xf>
    <xf numFmtId="0" fontId="2" fillId="0" borderId="21" xfId="1" applyNumberFormat="1" applyFont="1" applyBorder="1" applyAlignment="1">
      <alignment horizontal="center" vertical="center"/>
    </xf>
    <xf numFmtId="0" fontId="2" fillId="0" borderId="22" xfId="1" applyNumberFormat="1" applyFont="1" applyBorder="1" applyAlignment="1">
      <alignment horizontal="center" vertical="center"/>
    </xf>
    <xf numFmtId="0" fontId="2" fillId="0" borderId="23" xfId="1" applyNumberFormat="1" applyFont="1" applyBorder="1" applyAlignment="1">
      <alignment horizontal="center" vertical="center"/>
    </xf>
    <xf numFmtId="0" fontId="2" fillId="0" borderId="24" xfId="1" applyNumberFormat="1" applyFont="1" applyBorder="1" applyAlignment="1">
      <alignment horizontal="center" vertical="center"/>
    </xf>
    <xf numFmtId="0" fontId="2" fillId="0" borderId="19" xfId="1" applyNumberFormat="1" applyFont="1" applyBorder="1" applyAlignment="1">
      <alignment horizontal="center" vertical="center"/>
    </xf>
    <xf numFmtId="0" fontId="2" fillId="0" borderId="25" xfId="1" applyNumberFormat="1" applyFont="1" applyBorder="1" applyAlignment="1">
      <alignment horizontal="center" vertical="center"/>
    </xf>
    <xf numFmtId="0" fontId="2" fillId="0" borderId="26" xfId="1" applyNumberFormat="1" applyFont="1" applyBorder="1" applyAlignment="1">
      <alignment horizontal="center" vertical="center"/>
    </xf>
    <xf numFmtId="0" fontId="2" fillId="0" borderId="27" xfId="1" applyNumberFormat="1" applyFont="1" applyBorder="1" applyAlignment="1">
      <alignment horizontal="center" vertical="center"/>
    </xf>
    <xf numFmtId="0" fontId="2" fillId="0" borderId="28" xfId="1" applyNumberFormat="1" applyFont="1" applyBorder="1" applyAlignment="1">
      <alignment horizontal="center" vertical="center"/>
    </xf>
    <xf numFmtId="49" fontId="2" fillId="0" borderId="29" xfId="1" applyNumberFormat="1" applyFont="1" applyBorder="1" applyAlignment="1">
      <alignment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30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31" xfId="1" applyNumberFormat="1" applyFont="1" applyBorder="1" applyAlignment="1">
      <alignment horizontal="center" vertical="center"/>
    </xf>
    <xf numFmtId="0" fontId="2" fillId="0" borderId="32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29" xfId="1" applyNumberFormat="1" applyFont="1" applyBorder="1" applyAlignment="1">
      <alignment horizontal="center" vertical="center"/>
    </xf>
    <xf numFmtId="0" fontId="2" fillId="0" borderId="33" xfId="1" applyNumberFormat="1" applyFont="1" applyBorder="1" applyAlignment="1">
      <alignment horizontal="center" vertical="center"/>
    </xf>
    <xf numFmtId="0" fontId="2" fillId="0" borderId="34" xfId="1" applyNumberFormat="1" applyFont="1" applyBorder="1" applyAlignment="1">
      <alignment horizontal="center" vertical="center"/>
    </xf>
    <xf numFmtId="0" fontId="2" fillId="0" borderId="35" xfId="1" applyNumberFormat="1" applyFont="1" applyBorder="1" applyAlignment="1">
      <alignment horizontal="center" vertical="center"/>
    </xf>
    <xf numFmtId="0" fontId="2" fillId="0" borderId="36" xfId="1" applyNumberFormat="1" applyFont="1" applyBorder="1" applyAlignment="1">
      <alignment horizontal="center" vertical="center"/>
    </xf>
    <xf numFmtId="0" fontId="2" fillId="0" borderId="37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38" xfId="1" applyNumberFormat="1" applyFont="1" applyBorder="1" applyAlignment="1">
      <alignment horizontal="center" vertical="center"/>
    </xf>
    <xf numFmtId="0" fontId="2" fillId="0" borderId="39" xfId="1" applyNumberFormat="1" applyFont="1" applyBorder="1" applyAlignment="1">
      <alignment horizontal="center" vertical="center"/>
    </xf>
    <xf numFmtId="0" fontId="2" fillId="0" borderId="41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vertical="center" shrinkToFit="1"/>
    </xf>
    <xf numFmtId="0" fontId="2" fillId="0" borderId="42" xfId="1" applyNumberFormat="1" applyFont="1" applyBorder="1" applyAlignment="1">
      <alignment horizontal="center" vertical="center"/>
    </xf>
    <xf numFmtId="0" fontId="2" fillId="0" borderId="43" xfId="1" applyNumberFormat="1" applyFont="1" applyBorder="1" applyAlignment="1">
      <alignment horizontal="center" vertical="center"/>
    </xf>
    <xf numFmtId="0" fontId="2" fillId="0" borderId="44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vertical="center"/>
    </xf>
    <xf numFmtId="49" fontId="2" fillId="0" borderId="25" xfId="1" applyNumberFormat="1" applyFont="1" applyBorder="1" applyAlignment="1">
      <alignment horizontal="center" vertical="center" shrinkToFit="1"/>
    </xf>
    <xf numFmtId="49" fontId="2" fillId="0" borderId="26" xfId="1" applyNumberFormat="1" applyFont="1" applyBorder="1" applyAlignment="1">
      <alignment horizontal="center" vertical="center" shrinkToFit="1"/>
    </xf>
    <xf numFmtId="49" fontId="2" fillId="0" borderId="27" xfId="1" applyNumberFormat="1" applyFont="1" applyBorder="1" applyAlignment="1">
      <alignment horizontal="center" vertical="center" shrinkToFit="1"/>
    </xf>
    <xf numFmtId="49" fontId="2" fillId="0" borderId="3" xfId="1" applyNumberFormat="1" applyFont="1" applyBorder="1" applyAlignment="1">
      <alignment vertical="center"/>
    </xf>
    <xf numFmtId="0" fontId="2" fillId="0" borderId="50" xfId="1" applyNumberFormat="1" applyFont="1" applyBorder="1" applyAlignment="1">
      <alignment horizontal="center" vertical="center"/>
    </xf>
    <xf numFmtId="0" fontId="2" fillId="0" borderId="51" xfId="1" applyNumberFormat="1" applyFont="1" applyBorder="1" applyAlignment="1">
      <alignment horizontal="center" vertical="center"/>
    </xf>
    <xf numFmtId="49" fontId="2" fillId="0" borderId="3" xfId="1" applyNumberFormat="1" applyFont="1" applyFill="1" applyBorder="1" applyAlignment="1">
      <alignment vertical="center"/>
    </xf>
    <xf numFmtId="0" fontId="2" fillId="0" borderId="53" xfId="1" applyNumberFormat="1" applyFont="1" applyBorder="1" applyAlignment="1">
      <alignment horizontal="center" vertical="center"/>
    </xf>
    <xf numFmtId="0" fontId="2" fillId="0" borderId="52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2" fillId="0" borderId="15" xfId="1" applyNumberFormat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/>
    </xf>
    <xf numFmtId="49" fontId="2" fillId="0" borderId="15" xfId="1" applyNumberFormat="1" applyFont="1" applyFill="1" applyBorder="1" applyAlignment="1">
      <alignment horizontal="left" vertical="center" shrinkToFit="1"/>
    </xf>
    <xf numFmtId="49" fontId="2" fillId="0" borderId="39" xfId="1" applyNumberFormat="1" applyFont="1" applyFill="1" applyBorder="1" applyAlignment="1">
      <alignment horizontal="left" vertical="center" shrinkToFit="1"/>
    </xf>
    <xf numFmtId="49" fontId="2" fillId="0" borderId="28" xfId="1" applyNumberFormat="1" applyFont="1" applyFill="1" applyBorder="1" applyAlignment="1">
      <alignment horizontal="left" vertical="center" shrinkToFit="1"/>
    </xf>
    <xf numFmtId="0" fontId="2" fillId="0" borderId="54" xfId="1" applyNumberFormat="1" applyFont="1" applyBorder="1" applyAlignment="1">
      <alignment horizontal="center" vertical="center"/>
    </xf>
    <xf numFmtId="49" fontId="2" fillId="0" borderId="29" xfId="1" applyNumberFormat="1" applyFont="1" applyFill="1" applyBorder="1" applyAlignment="1">
      <alignment horizontal="center" vertical="center" shrinkToFit="1"/>
    </xf>
    <xf numFmtId="49" fontId="2" fillId="0" borderId="19" xfId="1" applyNumberFormat="1" applyFont="1" applyFill="1" applyBorder="1" applyAlignment="1">
      <alignment horizontal="center" vertical="center" shrinkToFit="1"/>
    </xf>
    <xf numFmtId="49" fontId="2" fillId="0" borderId="52" xfId="1" applyNumberFormat="1" applyFont="1" applyFill="1" applyBorder="1" applyAlignment="1">
      <alignment horizontal="center" vertical="center" shrinkToFit="1"/>
    </xf>
    <xf numFmtId="0" fontId="2" fillId="0" borderId="55" xfId="1" applyNumberFormat="1" applyFont="1" applyBorder="1" applyAlignment="1">
      <alignment horizontal="center" vertical="center"/>
    </xf>
    <xf numFmtId="49" fontId="2" fillId="0" borderId="52" xfId="1" applyNumberFormat="1" applyFont="1" applyFill="1" applyBorder="1" applyAlignment="1">
      <alignment horizontal="left" vertical="center" shrinkToFit="1"/>
    </xf>
    <xf numFmtId="49" fontId="2" fillId="0" borderId="15" xfId="1" applyNumberFormat="1" applyFont="1" applyFill="1" applyBorder="1" applyAlignment="1">
      <alignment horizontal="center" vertical="center" shrinkToFit="1"/>
    </xf>
    <xf numFmtId="49" fontId="2" fillId="0" borderId="3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top" textRotation="255" shrinkToFit="1"/>
    </xf>
    <xf numFmtId="0" fontId="2" fillId="0" borderId="7" xfId="1" applyFont="1" applyBorder="1" applyAlignment="1">
      <alignment horizontal="center" vertical="top" textRotation="255" shrinkToFit="1"/>
    </xf>
    <xf numFmtId="0" fontId="2" fillId="0" borderId="6" xfId="1" applyFont="1" applyBorder="1" applyAlignment="1">
      <alignment horizontal="center" vertical="top" textRotation="255" shrinkToFit="1"/>
    </xf>
    <xf numFmtId="0" fontId="2" fillId="0" borderId="5" xfId="1" applyFont="1" applyBorder="1" applyAlignment="1">
      <alignment horizontal="center" vertical="top" textRotation="255" shrinkToFit="1"/>
    </xf>
    <xf numFmtId="0" fontId="2" fillId="0" borderId="4" xfId="1" applyFont="1" applyBorder="1" applyAlignment="1">
      <alignment horizontal="center" vertical="top" textRotation="255" shrinkToFit="1"/>
    </xf>
    <xf numFmtId="0" fontId="2" fillId="0" borderId="2" xfId="1" applyFont="1" applyBorder="1" applyAlignment="1">
      <alignment horizontal="center" vertical="top" textRotation="255" shrinkToFit="1"/>
    </xf>
    <xf numFmtId="0" fontId="2" fillId="0" borderId="40" xfId="1" applyFont="1" applyBorder="1" applyAlignment="1">
      <alignment horizontal="center" vertical="top" textRotation="255" shrinkToFit="1"/>
    </xf>
    <xf numFmtId="0" fontId="2" fillId="0" borderId="10" xfId="1" applyFont="1" applyBorder="1" applyAlignment="1">
      <alignment horizontal="center" vertical="top" textRotation="255" shrinkToFit="1"/>
    </xf>
    <xf numFmtId="0" fontId="2" fillId="0" borderId="29" xfId="1" applyFont="1" applyBorder="1" applyAlignment="1">
      <alignment horizontal="center" vertical="top" textRotation="255" shrinkToFit="1"/>
    </xf>
    <xf numFmtId="49" fontId="2" fillId="0" borderId="9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top" textRotation="255" shrinkToFit="1"/>
    </xf>
    <xf numFmtId="0" fontId="2" fillId="0" borderId="8" xfId="1" applyFont="1" applyBorder="1" applyAlignment="1">
      <alignment horizontal="center" shrinkToFit="1"/>
    </xf>
    <xf numFmtId="0" fontId="2" fillId="0" borderId="7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7" xfId="1" applyNumberFormat="1" applyFont="1" applyBorder="1" applyAlignment="1">
      <alignment horizontal="center" vertical="top" textRotation="255" shrinkToFit="1"/>
    </xf>
    <xf numFmtId="0" fontId="2" fillId="0" borderId="6" xfId="1" applyNumberFormat="1" applyFont="1" applyBorder="1" applyAlignment="1">
      <alignment horizontal="center" vertical="top" textRotation="255" shrinkToFit="1"/>
    </xf>
    <xf numFmtId="0" fontId="2" fillId="0" borderId="5" xfId="1" applyNumberFormat="1" applyFont="1" applyBorder="1" applyAlignment="1">
      <alignment horizontal="center" vertical="top" textRotation="255" shrinkToFit="1"/>
    </xf>
    <xf numFmtId="0" fontId="2" fillId="0" borderId="4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2" fillId="0" borderId="40" xfId="1" applyNumberFormat="1" applyFont="1" applyBorder="1" applyAlignment="1">
      <alignment horizontal="center" vertical="top" textRotation="255" shrinkToFit="1"/>
    </xf>
    <xf numFmtId="0" fontId="2" fillId="0" borderId="10" xfId="1" applyNumberFormat="1" applyFont="1" applyBorder="1" applyAlignment="1">
      <alignment horizontal="center" vertical="top" textRotation="255" shrinkToFit="1"/>
    </xf>
    <xf numFmtId="0" fontId="2" fillId="0" borderId="29" xfId="1" applyNumberFormat="1" applyFont="1" applyBorder="1" applyAlignment="1">
      <alignment horizontal="center" vertical="top" textRotation="255" shrinkToFit="1"/>
    </xf>
    <xf numFmtId="0" fontId="2" fillId="0" borderId="0" xfId="1" applyFont="1" applyAlignment="1">
      <alignment horizontal="center" vertical="center"/>
    </xf>
    <xf numFmtId="49" fontId="2" fillId="0" borderId="46" xfId="1" applyNumberFormat="1" applyFont="1" applyFill="1" applyBorder="1" applyAlignment="1">
      <alignment horizontal="center" vertical="center"/>
    </xf>
    <xf numFmtId="49" fontId="2" fillId="0" borderId="39" xfId="1" applyNumberFormat="1" applyFont="1" applyFill="1" applyBorder="1" applyAlignment="1">
      <alignment horizontal="center" vertical="center"/>
    </xf>
    <xf numFmtId="49" fontId="2" fillId="0" borderId="28" xfId="1" applyNumberFormat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shrinkToFit="1"/>
    </xf>
    <xf numFmtId="49" fontId="2" fillId="0" borderId="46" xfId="1" applyNumberFormat="1" applyFont="1" applyBorder="1" applyAlignment="1">
      <alignment horizontal="center" vertical="center"/>
    </xf>
    <xf numFmtId="49" fontId="2" fillId="0" borderId="39" xfId="1" applyNumberFormat="1" applyFont="1" applyBorder="1" applyAlignment="1">
      <alignment horizontal="center" vertical="center"/>
    </xf>
    <xf numFmtId="49" fontId="2" fillId="0" borderId="28" xfId="1" applyNumberFormat="1" applyFont="1" applyBorder="1" applyAlignment="1">
      <alignment horizontal="center" vertical="center"/>
    </xf>
    <xf numFmtId="49" fontId="2" fillId="0" borderId="49" xfId="1" applyNumberFormat="1" applyFont="1" applyBorder="1" applyAlignment="1">
      <alignment horizontal="center" vertical="center"/>
    </xf>
    <xf numFmtId="49" fontId="2" fillId="0" borderId="48" xfId="1" applyNumberFormat="1" applyFont="1" applyBorder="1" applyAlignment="1">
      <alignment horizontal="center" vertical="center"/>
    </xf>
    <xf numFmtId="49" fontId="2" fillId="0" borderId="47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38" xfId="1" applyNumberFormat="1" applyFont="1" applyBorder="1" applyAlignment="1">
      <alignment horizontal="center" vertical="center"/>
    </xf>
    <xf numFmtId="49" fontId="2" fillId="0" borderId="45" xfId="1" applyNumberFormat="1" applyFont="1" applyBorder="1" applyAlignment="1">
      <alignment horizontal="center" vertical="center"/>
    </xf>
    <xf numFmtId="49" fontId="2" fillId="0" borderId="37" xfId="1" applyNumberFormat="1" applyFont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5" xfId="1" applyNumberFormat="1" applyFont="1" applyFill="1" applyBorder="1" applyAlignment="1">
      <alignment horizontal="left" vertical="center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4" xfId="1" applyNumberFormat="1" applyFont="1" applyFill="1" applyBorder="1" applyAlignment="1">
      <alignment horizontal="left" vertical="center"/>
    </xf>
    <xf numFmtId="49" fontId="2" fillId="0" borderId="3" xfId="1" applyNumberFormat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49" fontId="2" fillId="0" borderId="18" xfId="1" applyNumberFormat="1" applyFont="1" applyBorder="1" applyAlignment="1">
      <alignment horizontal="center" vertical="center" shrinkToFit="1"/>
    </xf>
    <xf numFmtId="49" fontId="2" fillId="0" borderId="17" xfId="1" applyNumberFormat="1" applyFont="1" applyBorder="1" applyAlignment="1">
      <alignment horizontal="center" vertical="center" shrinkToFit="1"/>
    </xf>
    <xf numFmtId="49" fontId="2" fillId="0" borderId="16" xfId="1" applyNumberFormat="1" applyFont="1" applyBorder="1" applyAlignment="1">
      <alignment horizontal="center" vertical="center" shrinkToFit="1"/>
    </xf>
    <xf numFmtId="176" fontId="2" fillId="0" borderId="46" xfId="1" applyNumberFormat="1" applyFont="1" applyBorder="1" applyAlignment="1">
      <alignment horizontal="center" vertical="center"/>
    </xf>
    <xf numFmtId="176" fontId="2" fillId="0" borderId="39" xfId="1" applyNumberFormat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99CC"/>
      <color rgb="FF66FF33"/>
      <color rgb="FFCC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4A979-9656-4F9C-86BC-81D03FCAEE18}">
  <sheetPr>
    <tabColor rgb="FF0070C0"/>
  </sheetPr>
  <dimension ref="A1:N82"/>
  <sheetViews>
    <sheetView tabSelected="1" workbookViewId="0">
      <selection activeCell="J9" sqref="J9"/>
    </sheetView>
  </sheetViews>
  <sheetFormatPr defaultRowHeight="13.5" x14ac:dyDescent="0.15"/>
  <cols>
    <col min="1" max="3" width="3.5" customWidth="1"/>
    <col min="4" max="4" width="19.875" customWidth="1"/>
    <col min="5" max="5" width="5.625" customWidth="1"/>
    <col min="6" max="13" width="4.5" customWidth="1"/>
    <col min="14" max="14" width="15.625" customWidth="1"/>
  </cols>
  <sheetData>
    <row r="1" spans="1:14" ht="18" customHeight="1" x14ac:dyDescent="0.15">
      <c r="A1" s="41" t="s">
        <v>86</v>
      </c>
      <c r="B1" s="41"/>
      <c r="C1" s="41"/>
      <c r="D1" s="44"/>
      <c r="E1" s="47"/>
      <c r="F1" s="60"/>
      <c r="G1" s="60"/>
      <c r="H1" s="60"/>
      <c r="I1" s="60"/>
      <c r="J1" s="60"/>
      <c r="K1" s="60"/>
      <c r="L1" s="60"/>
      <c r="M1" s="60"/>
      <c r="N1" s="41"/>
    </row>
    <row r="2" spans="1:14" x14ac:dyDescent="0.15">
      <c r="A2" s="70" t="s">
        <v>31</v>
      </c>
      <c r="B2" s="71"/>
      <c r="C2" s="72"/>
      <c r="D2" s="93" t="s">
        <v>30</v>
      </c>
      <c r="E2" s="119" t="s">
        <v>29</v>
      </c>
      <c r="F2" s="100" t="s">
        <v>28</v>
      </c>
      <c r="G2" s="101"/>
      <c r="H2" s="101"/>
      <c r="I2" s="101"/>
      <c r="J2" s="101"/>
      <c r="K2" s="101"/>
      <c r="L2" s="101"/>
      <c r="M2" s="102"/>
      <c r="N2" s="97" t="s">
        <v>27</v>
      </c>
    </row>
    <row r="3" spans="1:14" x14ac:dyDescent="0.15">
      <c r="A3" s="73"/>
      <c r="B3" s="92"/>
      <c r="C3" s="74"/>
      <c r="D3" s="94"/>
      <c r="E3" s="120"/>
      <c r="F3" s="103" t="s">
        <v>26</v>
      </c>
      <c r="G3" s="104"/>
      <c r="H3" s="105" t="s">
        <v>25</v>
      </c>
      <c r="I3" s="104"/>
      <c r="J3" s="105" t="s">
        <v>24</v>
      </c>
      <c r="K3" s="104"/>
      <c r="L3" s="103" t="s">
        <v>23</v>
      </c>
      <c r="M3" s="106"/>
      <c r="N3" s="98"/>
    </row>
    <row r="4" spans="1:14" x14ac:dyDescent="0.15">
      <c r="A4" s="75"/>
      <c r="B4" s="76"/>
      <c r="C4" s="77"/>
      <c r="D4" s="95"/>
      <c r="E4" s="121"/>
      <c r="F4" s="39" t="s">
        <v>22</v>
      </c>
      <c r="G4" s="40" t="s">
        <v>21</v>
      </c>
      <c r="H4" s="39" t="s">
        <v>22</v>
      </c>
      <c r="I4" s="40" t="s">
        <v>21</v>
      </c>
      <c r="J4" s="39" t="s">
        <v>22</v>
      </c>
      <c r="K4" s="40" t="s">
        <v>21</v>
      </c>
      <c r="L4" s="39" t="s">
        <v>22</v>
      </c>
      <c r="M4" s="38" t="s">
        <v>21</v>
      </c>
      <c r="N4" s="99"/>
    </row>
    <row r="5" spans="1:14" ht="14.25" customHeight="1" x14ac:dyDescent="0.15">
      <c r="A5" s="89" t="s">
        <v>20</v>
      </c>
      <c r="B5" s="61" t="s">
        <v>19</v>
      </c>
      <c r="C5" s="62"/>
      <c r="D5" s="50" t="s">
        <v>36</v>
      </c>
      <c r="E5" s="48">
        <v>2</v>
      </c>
      <c r="F5" s="25">
        <v>2</v>
      </c>
      <c r="G5" s="26"/>
      <c r="H5" s="25"/>
      <c r="I5" s="26"/>
      <c r="J5" s="25"/>
      <c r="K5" s="26"/>
      <c r="L5" s="25"/>
      <c r="M5" s="24"/>
      <c r="N5" s="37" t="s">
        <v>3</v>
      </c>
    </row>
    <row r="6" spans="1:14" ht="14.25" customHeight="1" x14ac:dyDescent="0.15">
      <c r="A6" s="68"/>
      <c r="B6" s="63"/>
      <c r="C6" s="64"/>
      <c r="D6" s="50" t="s">
        <v>35</v>
      </c>
      <c r="E6" s="31">
        <v>2</v>
      </c>
      <c r="F6" s="29">
        <v>2</v>
      </c>
      <c r="G6" s="30"/>
      <c r="H6" s="29"/>
      <c r="I6" s="30"/>
      <c r="J6" s="29"/>
      <c r="K6" s="30"/>
      <c r="L6" s="29"/>
      <c r="M6" s="28"/>
      <c r="N6" s="1"/>
    </row>
    <row r="7" spans="1:14" ht="14.25" customHeight="1" x14ac:dyDescent="0.15">
      <c r="A7" s="68"/>
      <c r="B7" s="63"/>
      <c r="C7" s="64"/>
      <c r="D7" s="51" t="s">
        <v>18</v>
      </c>
      <c r="E7" s="31">
        <v>2</v>
      </c>
      <c r="F7" s="29">
        <v>2</v>
      </c>
      <c r="G7" s="30"/>
      <c r="H7" s="29"/>
      <c r="I7" s="30"/>
      <c r="J7" s="29"/>
      <c r="K7" s="30"/>
      <c r="L7" s="29"/>
      <c r="M7" s="28"/>
      <c r="N7" s="1"/>
    </row>
    <row r="8" spans="1:14" ht="14.25" customHeight="1" x14ac:dyDescent="0.15">
      <c r="A8" s="68"/>
      <c r="B8" s="63"/>
      <c r="C8" s="64"/>
      <c r="D8" s="51" t="s">
        <v>17</v>
      </c>
      <c r="E8" s="31">
        <v>2</v>
      </c>
      <c r="F8" s="29"/>
      <c r="G8" s="30">
        <v>2</v>
      </c>
      <c r="H8" s="29"/>
      <c r="I8" s="30"/>
      <c r="J8" s="29"/>
      <c r="K8" s="30"/>
      <c r="L8" s="29"/>
      <c r="M8" s="28"/>
      <c r="N8" s="1"/>
    </row>
    <row r="9" spans="1:14" ht="14.25" customHeight="1" x14ac:dyDescent="0.15">
      <c r="A9" s="68"/>
      <c r="B9" s="63"/>
      <c r="C9" s="64"/>
      <c r="D9" s="51" t="s">
        <v>34</v>
      </c>
      <c r="E9" s="31">
        <v>2</v>
      </c>
      <c r="F9" s="29"/>
      <c r="G9" s="30">
        <v>2</v>
      </c>
      <c r="H9" s="29"/>
      <c r="I9" s="30"/>
      <c r="J9" s="29"/>
      <c r="K9" s="30"/>
      <c r="L9" s="29"/>
      <c r="M9" s="28"/>
      <c r="N9" s="1"/>
    </row>
    <row r="10" spans="1:14" ht="14.25" customHeight="1" x14ac:dyDescent="0.15">
      <c r="A10" s="68"/>
      <c r="B10" s="63"/>
      <c r="C10" s="64"/>
      <c r="D10" s="52" t="s">
        <v>85</v>
      </c>
      <c r="E10" s="15">
        <v>2</v>
      </c>
      <c r="F10" s="13"/>
      <c r="G10" s="14">
        <v>2</v>
      </c>
      <c r="H10" s="13"/>
      <c r="I10" s="14"/>
      <c r="J10" s="13"/>
      <c r="K10" s="14"/>
      <c r="L10" s="13"/>
      <c r="M10" s="12"/>
      <c r="N10" s="1"/>
    </row>
    <row r="11" spans="1:14" ht="14.25" customHeight="1" x14ac:dyDescent="0.15">
      <c r="A11" s="68"/>
      <c r="B11" s="65"/>
      <c r="C11" s="66"/>
      <c r="D11" s="54" t="s">
        <v>2</v>
      </c>
      <c r="E11" s="23">
        <f>SUM(E5:E10)</f>
        <v>12</v>
      </c>
      <c r="F11" s="32">
        <f>SUM(F5:F10)</f>
        <v>6</v>
      </c>
      <c r="G11" s="19">
        <f>SUM(G5:G10)</f>
        <v>6</v>
      </c>
      <c r="H11" s="21"/>
      <c r="I11" s="20"/>
      <c r="J11" s="21"/>
      <c r="K11" s="20"/>
      <c r="L11" s="21"/>
      <c r="M11" s="27"/>
      <c r="N11" s="16"/>
    </row>
    <row r="12" spans="1:14" ht="14.25" customHeight="1" x14ac:dyDescent="0.15">
      <c r="A12" s="68"/>
      <c r="B12" s="67" t="s">
        <v>16</v>
      </c>
      <c r="C12" s="89" t="s">
        <v>14</v>
      </c>
      <c r="D12" s="50" t="s">
        <v>84</v>
      </c>
      <c r="E12" s="48">
        <v>2</v>
      </c>
      <c r="F12" s="25"/>
      <c r="G12" s="26">
        <v>2</v>
      </c>
      <c r="H12" s="25"/>
      <c r="I12" s="26"/>
      <c r="J12" s="25"/>
      <c r="K12" s="26"/>
      <c r="L12" s="25"/>
      <c r="M12" s="24"/>
      <c r="N12" s="1" t="s">
        <v>3</v>
      </c>
    </row>
    <row r="13" spans="1:14" ht="14.25" customHeight="1" x14ac:dyDescent="0.15">
      <c r="A13" s="68"/>
      <c r="B13" s="96"/>
      <c r="C13" s="68"/>
      <c r="D13" s="51" t="s">
        <v>78</v>
      </c>
      <c r="E13" s="31">
        <v>2</v>
      </c>
      <c r="F13" s="29"/>
      <c r="G13" s="30"/>
      <c r="H13" s="29">
        <v>2</v>
      </c>
      <c r="I13" s="30"/>
      <c r="J13" s="29"/>
      <c r="K13" s="30"/>
      <c r="L13" s="29"/>
      <c r="M13" s="28"/>
      <c r="N13" s="1"/>
    </row>
    <row r="14" spans="1:14" ht="14.25" customHeight="1" x14ac:dyDescent="0.15">
      <c r="A14" s="68"/>
      <c r="B14" s="96"/>
      <c r="C14" s="68"/>
      <c r="D14" s="51" t="s">
        <v>90</v>
      </c>
      <c r="E14" s="31">
        <v>2</v>
      </c>
      <c r="F14" s="29"/>
      <c r="G14" s="30"/>
      <c r="H14" s="29">
        <v>2</v>
      </c>
      <c r="I14" s="30"/>
      <c r="J14" s="29"/>
      <c r="K14" s="30"/>
      <c r="L14" s="29"/>
      <c r="M14" s="28"/>
      <c r="N14" s="1"/>
    </row>
    <row r="15" spans="1:14" ht="14.25" customHeight="1" x14ac:dyDescent="0.15">
      <c r="A15" s="68"/>
      <c r="B15" s="96"/>
      <c r="C15" s="68"/>
      <c r="D15" s="51" t="s">
        <v>83</v>
      </c>
      <c r="E15" s="31">
        <v>2</v>
      </c>
      <c r="F15" s="29"/>
      <c r="G15" s="30"/>
      <c r="H15" s="29">
        <v>2</v>
      </c>
      <c r="I15" s="30"/>
      <c r="J15" s="29"/>
      <c r="K15" s="30"/>
      <c r="L15" s="29"/>
      <c r="M15" s="28"/>
      <c r="N15" s="1"/>
    </row>
    <row r="16" spans="1:14" ht="14.25" customHeight="1" x14ac:dyDescent="0.15">
      <c r="A16" s="68"/>
      <c r="B16" s="96"/>
      <c r="C16" s="68"/>
      <c r="D16" s="51" t="s">
        <v>82</v>
      </c>
      <c r="E16" s="31">
        <v>2</v>
      </c>
      <c r="F16" s="29"/>
      <c r="G16" s="30"/>
      <c r="H16" s="29"/>
      <c r="I16" s="30">
        <v>2</v>
      </c>
      <c r="J16" s="29"/>
      <c r="K16" s="30"/>
      <c r="L16" s="29"/>
      <c r="M16" s="28"/>
      <c r="N16" s="1"/>
    </row>
    <row r="17" spans="1:14" ht="14.25" customHeight="1" x14ac:dyDescent="0.15">
      <c r="A17" s="68"/>
      <c r="B17" s="96"/>
      <c r="C17" s="68"/>
      <c r="D17" s="52" t="s">
        <v>81</v>
      </c>
      <c r="E17" s="15">
        <v>2</v>
      </c>
      <c r="F17" s="13"/>
      <c r="G17" s="14"/>
      <c r="H17" s="13"/>
      <c r="I17" s="14">
        <v>2</v>
      </c>
      <c r="J17" s="13"/>
      <c r="K17" s="14"/>
      <c r="L17" s="13"/>
      <c r="M17" s="12"/>
      <c r="N17" s="1"/>
    </row>
    <row r="18" spans="1:14" ht="14.25" customHeight="1" x14ac:dyDescent="0.15">
      <c r="A18" s="68"/>
      <c r="B18" s="96"/>
      <c r="C18" s="69"/>
      <c r="D18" s="54" t="s">
        <v>2</v>
      </c>
      <c r="E18" s="23">
        <f>SUM(E12:E17)</f>
        <v>12</v>
      </c>
      <c r="F18" s="22"/>
      <c r="G18" s="20">
        <f>SUM(G12:G17)</f>
        <v>2</v>
      </c>
      <c r="H18" s="21">
        <f>SUM(H12:H17)</f>
        <v>6</v>
      </c>
      <c r="I18" s="20">
        <f>SUM(I12:I17)</f>
        <v>4</v>
      </c>
      <c r="J18" s="18"/>
      <c r="K18" s="19"/>
      <c r="L18" s="21"/>
      <c r="M18" s="27"/>
      <c r="N18" s="16"/>
    </row>
    <row r="19" spans="1:14" ht="14.25" customHeight="1" x14ac:dyDescent="0.15">
      <c r="A19" s="68"/>
      <c r="B19" s="96"/>
      <c r="C19" s="89" t="s">
        <v>11</v>
      </c>
      <c r="D19" s="50" t="s">
        <v>80</v>
      </c>
      <c r="E19" s="48">
        <v>2</v>
      </c>
      <c r="F19" s="25">
        <v>2</v>
      </c>
      <c r="G19" s="26"/>
      <c r="H19" s="25"/>
      <c r="I19" s="26"/>
      <c r="J19" s="25"/>
      <c r="K19" s="26"/>
      <c r="L19" s="25"/>
      <c r="M19" s="24"/>
      <c r="N19" s="1" t="s">
        <v>10</v>
      </c>
    </row>
    <row r="20" spans="1:14" ht="14.25" customHeight="1" x14ac:dyDescent="0.15">
      <c r="A20" s="68"/>
      <c r="B20" s="96"/>
      <c r="C20" s="68"/>
      <c r="D20" s="52" t="s">
        <v>96</v>
      </c>
      <c r="E20" s="15">
        <v>2</v>
      </c>
      <c r="F20" s="13">
        <v>2</v>
      </c>
      <c r="G20" s="30"/>
      <c r="H20" s="29"/>
      <c r="I20" s="30"/>
      <c r="J20" s="29"/>
      <c r="K20" s="14"/>
      <c r="L20" s="29"/>
      <c r="M20" s="28"/>
      <c r="N20" s="1" t="s">
        <v>39</v>
      </c>
    </row>
    <row r="21" spans="1:14" ht="14.25" customHeight="1" x14ac:dyDescent="0.15">
      <c r="A21" s="68"/>
      <c r="B21" s="96"/>
      <c r="C21" s="69"/>
      <c r="D21" s="54" t="s">
        <v>2</v>
      </c>
      <c r="E21" s="23">
        <f>SUM(E19:E20)</f>
        <v>4</v>
      </c>
      <c r="F21" s="22">
        <f>SUM(F19:F20)</f>
        <v>4</v>
      </c>
      <c r="G21" s="20"/>
      <c r="H21" s="21"/>
      <c r="I21" s="20"/>
      <c r="J21" s="18"/>
      <c r="K21" s="19"/>
      <c r="L21" s="21"/>
      <c r="M21" s="27"/>
      <c r="N21" s="16"/>
    </row>
    <row r="22" spans="1:14" ht="14.25" customHeight="1" x14ac:dyDescent="0.15">
      <c r="A22" s="68"/>
      <c r="B22" s="96"/>
      <c r="C22" s="67" t="s">
        <v>13</v>
      </c>
      <c r="D22" s="51" t="s">
        <v>79</v>
      </c>
      <c r="E22" s="31">
        <v>2</v>
      </c>
      <c r="F22" s="29"/>
      <c r="G22" s="30"/>
      <c r="H22" s="29">
        <v>2</v>
      </c>
      <c r="I22" s="30"/>
      <c r="J22" s="29"/>
      <c r="K22" s="30"/>
      <c r="L22" s="29"/>
      <c r="M22" s="28"/>
      <c r="N22" s="1" t="s">
        <v>12</v>
      </c>
    </row>
    <row r="23" spans="1:14" ht="14.25" customHeight="1" x14ac:dyDescent="0.15">
      <c r="A23" s="68"/>
      <c r="B23" s="96"/>
      <c r="C23" s="68"/>
      <c r="D23" s="51" t="s">
        <v>77</v>
      </c>
      <c r="E23" s="31">
        <v>2</v>
      </c>
      <c r="F23" s="29"/>
      <c r="G23" s="30"/>
      <c r="H23" s="29">
        <v>2</v>
      </c>
      <c r="I23" s="30"/>
      <c r="J23" s="29"/>
      <c r="K23" s="30"/>
      <c r="L23" s="29"/>
      <c r="M23" s="28"/>
      <c r="N23" s="33" t="s">
        <v>8</v>
      </c>
    </row>
    <row r="24" spans="1:14" ht="14.25" customHeight="1" x14ac:dyDescent="0.15">
      <c r="A24" s="68"/>
      <c r="B24" s="96"/>
      <c r="C24" s="68"/>
      <c r="D24" s="51" t="s">
        <v>76</v>
      </c>
      <c r="E24" s="31">
        <v>2</v>
      </c>
      <c r="F24" s="29"/>
      <c r="G24" s="30"/>
      <c r="H24" s="29"/>
      <c r="I24" s="30">
        <v>2</v>
      </c>
      <c r="J24" s="29"/>
      <c r="K24" s="30"/>
      <c r="L24" s="29"/>
      <c r="M24" s="28"/>
      <c r="N24" s="1"/>
    </row>
    <row r="25" spans="1:14" ht="14.25" customHeight="1" x14ac:dyDescent="0.15">
      <c r="A25" s="68"/>
      <c r="B25" s="96"/>
      <c r="C25" s="68"/>
      <c r="D25" s="52" t="s">
        <v>75</v>
      </c>
      <c r="E25" s="15">
        <v>2</v>
      </c>
      <c r="F25" s="13"/>
      <c r="G25" s="14"/>
      <c r="H25" s="13"/>
      <c r="I25" s="14">
        <v>2</v>
      </c>
      <c r="J25" s="13"/>
      <c r="K25" s="14"/>
      <c r="L25" s="13"/>
      <c r="M25" s="12"/>
      <c r="N25" s="1"/>
    </row>
    <row r="26" spans="1:14" ht="14.25" customHeight="1" x14ac:dyDescent="0.15">
      <c r="A26" s="68"/>
      <c r="B26" s="96"/>
      <c r="C26" s="69"/>
      <c r="D26" s="54" t="s">
        <v>2</v>
      </c>
      <c r="E26" s="23">
        <f>SUM(E22:E25)</f>
        <v>8</v>
      </c>
      <c r="F26" s="22"/>
      <c r="G26" s="20"/>
      <c r="H26" s="19">
        <f>SUM(H22:H25)</f>
        <v>4</v>
      </c>
      <c r="I26" s="20">
        <f>SUM(I22:I25)</f>
        <v>4</v>
      </c>
      <c r="J26" s="19"/>
      <c r="K26" s="20"/>
      <c r="L26" s="21"/>
      <c r="M26" s="27"/>
      <c r="N26" s="16"/>
    </row>
    <row r="27" spans="1:14" ht="14.25" customHeight="1" x14ac:dyDescent="0.15">
      <c r="A27" s="61" t="s">
        <v>15</v>
      </c>
      <c r="B27" s="84"/>
      <c r="C27" s="89" t="s">
        <v>14</v>
      </c>
      <c r="D27" s="50" t="s">
        <v>74</v>
      </c>
      <c r="E27" s="48">
        <v>2</v>
      </c>
      <c r="F27" s="25">
        <v>2</v>
      </c>
      <c r="G27" s="26"/>
      <c r="H27" s="25"/>
      <c r="I27" s="26"/>
      <c r="J27" s="25"/>
      <c r="K27" s="26"/>
      <c r="L27" s="25"/>
      <c r="M27" s="24"/>
      <c r="N27" s="1" t="s">
        <v>3</v>
      </c>
    </row>
    <row r="28" spans="1:14" ht="14.25" customHeight="1" x14ac:dyDescent="0.15">
      <c r="A28" s="85"/>
      <c r="B28" s="86"/>
      <c r="C28" s="90"/>
      <c r="D28" s="50" t="s">
        <v>73</v>
      </c>
      <c r="E28" s="48">
        <v>2</v>
      </c>
      <c r="F28" s="25"/>
      <c r="G28" s="26">
        <v>2</v>
      </c>
      <c r="H28" s="25"/>
      <c r="I28" s="26"/>
      <c r="J28" s="25"/>
      <c r="K28" s="26"/>
      <c r="L28" s="25"/>
      <c r="M28" s="24"/>
      <c r="N28" s="1"/>
    </row>
    <row r="29" spans="1:14" ht="14.25" customHeight="1" x14ac:dyDescent="0.15">
      <c r="A29" s="85"/>
      <c r="B29" s="86"/>
      <c r="C29" s="90"/>
      <c r="D29" s="50" t="s">
        <v>72</v>
      </c>
      <c r="E29" s="48">
        <v>2</v>
      </c>
      <c r="F29" s="25"/>
      <c r="G29" s="26">
        <v>2</v>
      </c>
      <c r="H29" s="25"/>
      <c r="I29" s="26"/>
      <c r="J29" s="25"/>
      <c r="K29" s="26"/>
      <c r="L29" s="25"/>
      <c r="M29" s="24"/>
      <c r="N29" s="1"/>
    </row>
    <row r="30" spans="1:14" ht="14.25" customHeight="1" x14ac:dyDescent="0.15">
      <c r="A30" s="85"/>
      <c r="B30" s="86"/>
      <c r="C30" s="90"/>
      <c r="D30" s="50" t="s">
        <v>71</v>
      </c>
      <c r="E30" s="48">
        <v>2</v>
      </c>
      <c r="F30" s="25"/>
      <c r="G30" s="26"/>
      <c r="H30" s="25">
        <v>2</v>
      </c>
      <c r="I30" s="26"/>
      <c r="J30" s="25"/>
      <c r="K30" s="26"/>
      <c r="L30" s="25"/>
      <c r="M30" s="24"/>
      <c r="N30" s="1"/>
    </row>
    <row r="31" spans="1:14" ht="14.25" customHeight="1" x14ac:dyDescent="0.15">
      <c r="A31" s="85"/>
      <c r="B31" s="86"/>
      <c r="C31" s="90"/>
      <c r="D31" s="50" t="s">
        <v>70</v>
      </c>
      <c r="E31" s="48">
        <v>2</v>
      </c>
      <c r="F31" s="25"/>
      <c r="G31" s="26"/>
      <c r="H31" s="25">
        <v>2</v>
      </c>
      <c r="I31" s="26"/>
      <c r="J31" s="25"/>
      <c r="K31" s="26"/>
      <c r="L31" s="25"/>
      <c r="M31" s="24"/>
      <c r="N31" s="1"/>
    </row>
    <row r="32" spans="1:14" ht="14.25" customHeight="1" x14ac:dyDescent="0.15">
      <c r="A32" s="85"/>
      <c r="B32" s="86"/>
      <c r="C32" s="90"/>
      <c r="D32" s="50" t="s">
        <v>69</v>
      </c>
      <c r="E32" s="48">
        <v>2</v>
      </c>
      <c r="F32" s="25"/>
      <c r="G32" s="26"/>
      <c r="H32" s="25"/>
      <c r="I32" s="26">
        <v>2</v>
      </c>
      <c r="J32" s="25"/>
      <c r="K32" s="26"/>
      <c r="L32" s="25"/>
      <c r="M32" s="24"/>
      <c r="N32" s="1"/>
    </row>
    <row r="33" spans="1:14" ht="14.25" customHeight="1" x14ac:dyDescent="0.15">
      <c r="A33" s="85"/>
      <c r="B33" s="86"/>
      <c r="C33" s="90"/>
      <c r="D33" s="50" t="s">
        <v>68</v>
      </c>
      <c r="E33" s="48">
        <v>2</v>
      </c>
      <c r="F33" s="25"/>
      <c r="G33" s="26"/>
      <c r="H33" s="25"/>
      <c r="I33" s="26">
        <v>2</v>
      </c>
      <c r="J33" s="25"/>
      <c r="K33" s="26"/>
      <c r="L33" s="25"/>
      <c r="M33" s="24"/>
      <c r="N33" s="1"/>
    </row>
    <row r="34" spans="1:14" ht="14.25" customHeight="1" x14ac:dyDescent="0.15">
      <c r="A34" s="85"/>
      <c r="B34" s="86"/>
      <c r="C34" s="90"/>
      <c r="D34" s="50" t="s">
        <v>67</v>
      </c>
      <c r="E34" s="48">
        <v>2</v>
      </c>
      <c r="F34" s="25"/>
      <c r="G34" s="26"/>
      <c r="H34" s="25">
        <v>2</v>
      </c>
      <c r="I34" s="26"/>
      <c r="J34" s="25"/>
      <c r="K34" s="26"/>
      <c r="L34" s="25"/>
      <c r="M34" s="24"/>
      <c r="N34" s="1"/>
    </row>
    <row r="35" spans="1:14" ht="14.25" customHeight="1" x14ac:dyDescent="0.15">
      <c r="A35" s="85"/>
      <c r="B35" s="86"/>
      <c r="C35" s="90"/>
      <c r="D35" s="50" t="s">
        <v>66</v>
      </c>
      <c r="E35" s="48">
        <v>2</v>
      </c>
      <c r="F35" s="25"/>
      <c r="G35" s="26"/>
      <c r="H35" s="25"/>
      <c r="I35" s="26">
        <v>2</v>
      </c>
      <c r="J35" s="25"/>
      <c r="K35" s="26"/>
      <c r="L35" s="25"/>
      <c r="M35" s="24"/>
      <c r="N35" s="1"/>
    </row>
    <row r="36" spans="1:14" ht="14.25" customHeight="1" x14ac:dyDescent="0.15">
      <c r="A36" s="85"/>
      <c r="B36" s="86"/>
      <c r="C36" s="90"/>
      <c r="D36" s="50" t="s">
        <v>65</v>
      </c>
      <c r="E36" s="48">
        <v>2</v>
      </c>
      <c r="F36" s="25"/>
      <c r="G36" s="26"/>
      <c r="H36" s="25"/>
      <c r="I36" s="26">
        <v>2</v>
      </c>
      <c r="J36" s="25"/>
      <c r="K36" s="26"/>
      <c r="L36" s="25"/>
      <c r="M36" s="24"/>
      <c r="N36" s="1"/>
    </row>
    <row r="37" spans="1:14" ht="14.25" customHeight="1" x14ac:dyDescent="0.15">
      <c r="A37" s="85"/>
      <c r="B37" s="86"/>
      <c r="C37" s="90"/>
      <c r="D37" s="50" t="s">
        <v>64</v>
      </c>
      <c r="E37" s="48">
        <v>2</v>
      </c>
      <c r="F37" s="25"/>
      <c r="G37" s="26"/>
      <c r="H37" s="25"/>
      <c r="I37" s="26">
        <v>2</v>
      </c>
      <c r="J37" s="25"/>
      <c r="K37" s="26"/>
      <c r="L37" s="25"/>
      <c r="M37" s="24"/>
      <c r="N37" s="1"/>
    </row>
    <row r="38" spans="1:14" ht="14.25" customHeight="1" x14ac:dyDescent="0.15">
      <c r="A38" s="85"/>
      <c r="B38" s="86"/>
      <c r="C38" s="90"/>
      <c r="D38" s="50" t="s">
        <v>63</v>
      </c>
      <c r="E38" s="48">
        <v>2</v>
      </c>
      <c r="F38" s="25"/>
      <c r="G38" s="26"/>
      <c r="H38" s="25">
        <v>2</v>
      </c>
      <c r="I38" s="26"/>
      <c r="J38" s="25"/>
      <c r="K38" s="26"/>
      <c r="L38" s="25"/>
      <c r="M38" s="24"/>
      <c r="N38" s="1"/>
    </row>
    <row r="39" spans="1:14" ht="14.25" customHeight="1" x14ac:dyDescent="0.15">
      <c r="A39" s="85"/>
      <c r="B39" s="86"/>
      <c r="C39" s="90"/>
      <c r="D39" s="50" t="s">
        <v>62</v>
      </c>
      <c r="E39" s="48">
        <v>2</v>
      </c>
      <c r="F39" s="25"/>
      <c r="G39" s="26"/>
      <c r="H39" s="25"/>
      <c r="I39" s="26">
        <v>2</v>
      </c>
      <c r="J39" s="25"/>
      <c r="K39" s="26"/>
      <c r="L39" s="25"/>
      <c r="M39" s="24"/>
      <c r="N39" s="1"/>
    </row>
    <row r="40" spans="1:14" ht="14.25" customHeight="1" x14ac:dyDescent="0.15">
      <c r="A40" s="85"/>
      <c r="B40" s="86"/>
      <c r="C40" s="90"/>
      <c r="D40" s="50" t="s">
        <v>61</v>
      </c>
      <c r="E40" s="48">
        <v>2</v>
      </c>
      <c r="F40" s="25"/>
      <c r="G40" s="26"/>
      <c r="H40" s="25"/>
      <c r="I40" s="26"/>
      <c r="J40" s="25">
        <v>2</v>
      </c>
      <c r="K40" s="26"/>
      <c r="L40" s="25"/>
      <c r="M40" s="24"/>
      <c r="N40" s="1"/>
    </row>
    <row r="41" spans="1:14" ht="14.25" customHeight="1" x14ac:dyDescent="0.15">
      <c r="A41" s="85"/>
      <c r="B41" s="86"/>
      <c r="C41" s="90"/>
      <c r="D41" s="51" t="s">
        <v>60</v>
      </c>
      <c r="E41" s="31">
        <v>2</v>
      </c>
      <c r="F41" s="29"/>
      <c r="G41" s="30"/>
      <c r="H41" s="29"/>
      <c r="I41" s="30"/>
      <c r="J41" s="29">
        <v>2</v>
      </c>
      <c r="K41" s="30"/>
      <c r="L41" s="29"/>
      <c r="M41" s="28"/>
      <c r="N41" s="1"/>
    </row>
    <row r="42" spans="1:14" ht="14.25" customHeight="1" x14ac:dyDescent="0.15">
      <c r="A42" s="85"/>
      <c r="B42" s="86"/>
      <c r="C42" s="90"/>
      <c r="D42" s="51" t="s">
        <v>59</v>
      </c>
      <c r="E42" s="31">
        <v>2</v>
      </c>
      <c r="F42" s="29"/>
      <c r="G42" s="30"/>
      <c r="H42" s="29"/>
      <c r="I42" s="30"/>
      <c r="J42" s="29"/>
      <c r="K42" s="30">
        <v>2</v>
      </c>
      <c r="L42" s="29"/>
      <c r="M42" s="28"/>
      <c r="N42" s="1"/>
    </row>
    <row r="43" spans="1:14" ht="14.25" customHeight="1" x14ac:dyDescent="0.15">
      <c r="A43" s="85"/>
      <c r="B43" s="86"/>
      <c r="C43" s="90"/>
      <c r="D43" s="51" t="s">
        <v>58</v>
      </c>
      <c r="E43" s="31">
        <v>2</v>
      </c>
      <c r="F43" s="29"/>
      <c r="G43" s="30"/>
      <c r="H43" s="29"/>
      <c r="I43" s="30"/>
      <c r="J43" s="29">
        <v>2</v>
      </c>
      <c r="K43" s="30"/>
      <c r="L43" s="29"/>
      <c r="M43" s="28"/>
      <c r="N43" s="1"/>
    </row>
    <row r="44" spans="1:14" ht="14.25" customHeight="1" x14ac:dyDescent="0.15">
      <c r="A44" s="85"/>
      <c r="B44" s="86"/>
      <c r="C44" s="90"/>
      <c r="D44" s="52" t="s">
        <v>37</v>
      </c>
      <c r="E44" s="15">
        <v>2</v>
      </c>
      <c r="F44" s="13"/>
      <c r="G44" s="14"/>
      <c r="H44" s="13"/>
      <c r="I44" s="14"/>
      <c r="J44" s="13"/>
      <c r="K44" s="14">
        <v>2</v>
      </c>
      <c r="L44" s="13"/>
      <c r="M44" s="12"/>
      <c r="N44" s="1"/>
    </row>
    <row r="45" spans="1:14" ht="14.25" customHeight="1" x14ac:dyDescent="0.15">
      <c r="A45" s="85"/>
      <c r="B45" s="86"/>
      <c r="C45" s="91"/>
      <c r="D45" s="54" t="s">
        <v>2</v>
      </c>
      <c r="E45" s="23">
        <f t="shared" ref="E45:K45" si="0">SUM(E27:E44)</f>
        <v>36</v>
      </c>
      <c r="F45" s="32">
        <f t="shared" si="0"/>
        <v>2</v>
      </c>
      <c r="G45" s="19">
        <f t="shared" si="0"/>
        <v>4</v>
      </c>
      <c r="H45" s="21">
        <f t="shared" si="0"/>
        <v>8</v>
      </c>
      <c r="I45" s="20">
        <f t="shared" si="0"/>
        <v>12</v>
      </c>
      <c r="J45" s="18">
        <f t="shared" si="0"/>
        <v>6</v>
      </c>
      <c r="K45" s="19">
        <f t="shared" si="0"/>
        <v>4</v>
      </c>
      <c r="L45" s="21"/>
      <c r="M45" s="27"/>
      <c r="N45" s="16"/>
    </row>
    <row r="46" spans="1:14" ht="14.25" customHeight="1" x14ac:dyDescent="0.15">
      <c r="A46" s="85"/>
      <c r="B46" s="86"/>
      <c r="C46" s="89" t="s">
        <v>11</v>
      </c>
      <c r="D46" s="50" t="s">
        <v>57</v>
      </c>
      <c r="E46" s="48">
        <v>2</v>
      </c>
      <c r="F46" s="25"/>
      <c r="G46" s="26"/>
      <c r="H46" s="25"/>
      <c r="I46" s="26">
        <v>2</v>
      </c>
      <c r="J46" s="25"/>
      <c r="K46" s="26"/>
      <c r="L46" s="25"/>
      <c r="M46" s="24"/>
      <c r="N46" s="1" t="s">
        <v>10</v>
      </c>
    </row>
    <row r="47" spans="1:14" ht="14.25" customHeight="1" x14ac:dyDescent="0.15">
      <c r="A47" s="85"/>
      <c r="B47" s="86"/>
      <c r="C47" s="90"/>
      <c r="D47" s="51" t="s">
        <v>56</v>
      </c>
      <c r="E47" s="31">
        <v>2</v>
      </c>
      <c r="F47" s="29"/>
      <c r="G47" s="30"/>
      <c r="H47" s="29"/>
      <c r="I47" s="30">
        <v>2</v>
      </c>
      <c r="J47" s="29"/>
      <c r="K47" s="30"/>
      <c r="L47" s="29"/>
      <c r="M47" s="28"/>
      <c r="N47" s="1" t="s">
        <v>38</v>
      </c>
    </row>
    <row r="48" spans="1:14" ht="14.25" customHeight="1" x14ac:dyDescent="0.15">
      <c r="A48" s="85"/>
      <c r="B48" s="86"/>
      <c r="C48" s="90"/>
      <c r="D48" s="51" t="s">
        <v>55</v>
      </c>
      <c r="E48" s="31">
        <v>2</v>
      </c>
      <c r="F48" s="29"/>
      <c r="G48" s="30"/>
      <c r="H48" s="29"/>
      <c r="I48" s="30"/>
      <c r="J48" s="29">
        <v>2</v>
      </c>
      <c r="K48" s="30"/>
      <c r="L48" s="29"/>
      <c r="M48" s="28"/>
      <c r="N48" s="1"/>
    </row>
    <row r="49" spans="1:14" ht="14.25" customHeight="1" x14ac:dyDescent="0.15">
      <c r="A49" s="85"/>
      <c r="B49" s="86"/>
      <c r="C49" s="90"/>
      <c r="D49" s="51" t="s">
        <v>54</v>
      </c>
      <c r="E49" s="31">
        <v>2</v>
      </c>
      <c r="F49" s="29"/>
      <c r="G49" s="30"/>
      <c r="H49" s="29"/>
      <c r="I49" s="30"/>
      <c r="J49" s="29">
        <v>2</v>
      </c>
      <c r="K49" s="30"/>
      <c r="L49" s="29"/>
      <c r="M49" s="28"/>
      <c r="N49" s="1"/>
    </row>
    <row r="50" spans="1:14" ht="14.25" customHeight="1" x14ac:dyDescent="0.15">
      <c r="A50" s="85"/>
      <c r="B50" s="86"/>
      <c r="C50" s="90"/>
      <c r="D50" s="51" t="s">
        <v>53</v>
      </c>
      <c r="E50" s="31">
        <v>2</v>
      </c>
      <c r="F50" s="29"/>
      <c r="G50" s="30"/>
      <c r="H50" s="29"/>
      <c r="I50" s="30"/>
      <c r="J50" s="29">
        <v>2</v>
      </c>
      <c r="K50" s="30"/>
      <c r="L50" s="29"/>
      <c r="M50" s="28"/>
      <c r="N50" s="1"/>
    </row>
    <row r="51" spans="1:14" ht="14.25" customHeight="1" x14ac:dyDescent="0.15">
      <c r="A51" s="85"/>
      <c r="B51" s="86"/>
      <c r="C51" s="90"/>
      <c r="D51" s="51" t="s">
        <v>52</v>
      </c>
      <c r="E51" s="31">
        <v>2</v>
      </c>
      <c r="F51" s="29"/>
      <c r="G51" s="30"/>
      <c r="H51" s="29"/>
      <c r="I51" s="30"/>
      <c r="J51" s="29">
        <v>2</v>
      </c>
      <c r="K51" s="30"/>
      <c r="L51" s="29"/>
      <c r="M51" s="28"/>
      <c r="N51" s="1"/>
    </row>
    <row r="52" spans="1:14" ht="14.25" customHeight="1" x14ac:dyDescent="0.15">
      <c r="A52" s="85"/>
      <c r="B52" s="86"/>
      <c r="C52" s="90"/>
      <c r="D52" s="52" t="s">
        <v>51</v>
      </c>
      <c r="E52" s="15">
        <v>2</v>
      </c>
      <c r="F52" s="13"/>
      <c r="G52" s="14"/>
      <c r="H52" s="13"/>
      <c r="I52" s="14"/>
      <c r="J52" s="13">
        <v>2</v>
      </c>
      <c r="K52" s="14"/>
      <c r="L52" s="13"/>
      <c r="M52" s="12"/>
      <c r="N52" s="1"/>
    </row>
    <row r="53" spans="1:14" ht="14.25" customHeight="1" x14ac:dyDescent="0.15">
      <c r="A53" s="85"/>
      <c r="B53" s="86"/>
      <c r="C53" s="91"/>
      <c r="D53" s="56" t="s">
        <v>2</v>
      </c>
      <c r="E53" s="46">
        <f>SUM(E46:E52)</f>
        <v>14</v>
      </c>
      <c r="F53" s="57"/>
      <c r="G53" s="20"/>
      <c r="H53" s="21"/>
      <c r="I53" s="20">
        <f>SUM(I46:I52)</f>
        <v>4</v>
      </c>
      <c r="J53" s="18">
        <f>SUM(J46:J52)</f>
        <v>10</v>
      </c>
      <c r="K53" s="53"/>
      <c r="L53" s="21"/>
      <c r="M53" s="27"/>
      <c r="N53" s="16"/>
    </row>
    <row r="54" spans="1:14" ht="14.25" customHeight="1" x14ac:dyDescent="0.15">
      <c r="A54" s="85"/>
      <c r="B54" s="86"/>
      <c r="C54" s="89" t="s">
        <v>13</v>
      </c>
      <c r="D54" s="50" t="s">
        <v>50</v>
      </c>
      <c r="E54" s="48">
        <v>2</v>
      </c>
      <c r="F54" s="25"/>
      <c r="G54" s="26"/>
      <c r="H54" s="25">
        <v>2</v>
      </c>
      <c r="I54" s="26"/>
      <c r="J54" s="25"/>
      <c r="K54" s="26"/>
      <c r="L54" s="25"/>
      <c r="M54" s="24"/>
      <c r="N54" s="1" t="s">
        <v>12</v>
      </c>
    </row>
    <row r="55" spans="1:14" ht="14.25" customHeight="1" x14ac:dyDescent="0.15">
      <c r="A55" s="85"/>
      <c r="B55" s="86"/>
      <c r="C55" s="90"/>
      <c r="D55" s="50" t="s">
        <v>49</v>
      </c>
      <c r="E55" s="48">
        <v>2</v>
      </c>
      <c r="F55" s="25"/>
      <c r="G55" s="26"/>
      <c r="H55" s="25"/>
      <c r="I55" s="26">
        <v>2</v>
      </c>
      <c r="J55" s="25"/>
      <c r="K55" s="26"/>
      <c r="L55" s="25"/>
      <c r="M55" s="24"/>
      <c r="N55" s="1" t="s">
        <v>33</v>
      </c>
    </row>
    <row r="56" spans="1:14" ht="14.25" customHeight="1" x14ac:dyDescent="0.15">
      <c r="A56" s="85"/>
      <c r="B56" s="86"/>
      <c r="C56" s="90"/>
      <c r="D56" s="50" t="s">
        <v>48</v>
      </c>
      <c r="E56" s="48">
        <v>2</v>
      </c>
      <c r="F56" s="25"/>
      <c r="G56" s="26"/>
      <c r="H56" s="25"/>
      <c r="I56" s="26">
        <v>2</v>
      </c>
      <c r="J56" s="25"/>
      <c r="K56" s="26"/>
      <c r="L56" s="25"/>
      <c r="M56" s="24"/>
      <c r="N56" s="1"/>
    </row>
    <row r="57" spans="1:14" ht="14.25" customHeight="1" x14ac:dyDescent="0.15">
      <c r="A57" s="85"/>
      <c r="B57" s="86"/>
      <c r="C57" s="90"/>
      <c r="D57" s="50" t="s">
        <v>47</v>
      </c>
      <c r="E57" s="48">
        <v>2</v>
      </c>
      <c r="F57" s="25"/>
      <c r="G57" s="26"/>
      <c r="H57" s="25"/>
      <c r="I57" s="26"/>
      <c r="J57" s="25">
        <v>2</v>
      </c>
      <c r="K57" s="26"/>
      <c r="L57" s="25"/>
      <c r="M57" s="24"/>
      <c r="N57" s="1"/>
    </row>
    <row r="58" spans="1:14" ht="14.25" customHeight="1" x14ac:dyDescent="0.15">
      <c r="A58" s="85"/>
      <c r="B58" s="86"/>
      <c r="C58" s="90"/>
      <c r="D58" s="50" t="s">
        <v>46</v>
      </c>
      <c r="E58" s="48">
        <v>2</v>
      </c>
      <c r="F58" s="25"/>
      <c r="G58" s="26"/>
      <c r="H58" s="25"/>
      <c r="I58" s="26"/>
      <c r="J58" s="25">
        <v>2</v>
      </c>
      <c r="K58" s="26"/>
      <c r="L58" s="25"/>
      <c r="M58" s="24"/>
      <c r="N58" s="1"/>
    </row>
    <row r="59" spans="1:14" ht="14.25" customHeight="1" x14ac:dyDescent="0.15">
      <c r="A59" s="85"/>
      <c r="B59" s="86"/>
      <c r="C59" s="90"/>
      <c r="D59" s="50" t="s">
        <v>45</v>
      </c>
      <c r="E59" s="48">
        <v>2</v>
      </c>
      <c r="F59" s="25"/>
      <c r="G59" s="26"/>
      <c r="H59" s="25"/>
      <c r="I59" s="26"/>
      <c r="J59" s="25">
        <v>2</v>
      </c>
      <c r="K59" s="26"/>
      <c r="L59" s="25"/>
      <c r="M59" s="24"/>
      <c r="N59" s="1"/>
    </row>
    <row r="60" spans="1:14" ht="14.25" customHeight="1" x14ac:dyDescent="0.15">
      <c r="A60" s="85"/>
      <c r="B60" s="86"/>
      <c r="C60" s="90"/>
      <c r="D60" s="51" t="s">
        <v>44</v>
      </c>
      <c r="E60" s="31">
        <v>2</v>
      </c>
      <c r="F60" s="29"/>
      <c r="G60" s="30"/>
      <c r="H60" s="29"/>
      <c r="I60" s="30"/>
      <c r="J60" s="29">
        <v>2</v>
      </c>
      <c r="K60" s="30"/>
      <c r="L60" s="29"/>
      <c r="M60" s="28"/>
      <c r="N60" s="1"/>
    </row>
    <row r="61" spans="1:14" ht="14.25" customHeight="1" x14ac:dyDescent="0.15">
      <c r="A61" s="85"/>
      <c r="B61" s="86"/>
      <c r="C61" s="90"/>
      <c r="D61" s="51" t="s">
        <v>43</v>
      </c>
      <c r="E61" s="31">
        <v>2</v>
      </c>
      <c r="F61" s="29"/>
      <c r="G61" s="30"/>
      <c r="H61" s="29"/>
      <c r="I61" s="30"/>
      <c r="J61" s="29"/>
      <c r="K61" s="30">
        <v>2</v>
      </c>
      <c r="L61" s="29"/>
      <c r="M61" s="28"/>
      <c r="N61" s="1"/>
    </row>
    <row r="62" spans="1:14" ht="14.25" customHeight="1" x14ac:dyDescent="0.15">
      <c r="A62" s="85"/>
      <c r="B62" s="86"/>
      <c r="C62" s="90"/>
      <c r="D62" s="51" t="s">
        <v>42</v>
      </c>
      <c r="E62" s="31">
        <v>2</v>
      </c>
      <c r="F62" s="29"/>
      <c r="G62" s="30"/>
      <c r="H62" s="29"/>
      <c r="I62" s="30"/>
      <c r="J62" s="29"/>
      <c r="K62" s="30">
        <v>2</v>
      </c>
      <c r="L62" s="29"/>
      <c r="M62" s="28"/>
      <c r="N62" s="1"/>
    </row>
    <row r="63" spans="1:14" ht="14.25" customHeight="1" x14ac:dyDescent="0.15">
      <c r="A63" s="85"/>
      <c r="B63" s="86"/>
      <c r="C63" s="90"/>
      <c r="D63" s="51" t="s">
        <v>41</v>
      </c>
      <c r="E63" s="31">
        <v>2</v>
      </c>
      <c r="F63" s="29"/>
      <c r="G63" s="30"/>
      <c r="H63" s="29"/>
      <c r="I63" s="30"/>
      <c r="J63" s="29"/>
      <c r="K63" s="30">
        <v>2</v>
      </c>
      <c r="L63" s="29"/>
      <c r="M63" s="28"/>
      <c r="N63" s="1"/>
    </row>
    <row r="64" spans="1:14" ht="14.25" customHeight="1" x14ac:dyDescent="0.15">
      <c r="A64" s="85"/>
      <c r="B64" s="86"/>
      <c r="C64" s="90"/>
      <c r="D64" s="51" t="s">
        <v>91</v>
      </c>
      <c r="E64" s="31">
        <v>2</v>
      </c>
      <c r="F64" s="29"/>
      <c r="G64" s="30"/>
      <c r="H64" s="29"/>
      <c r="I64" s="30"/>
      <c r="J64" s="29"/>
      <c r="K64" s="30">
        <v>2</v>
      </c>
      <c r="L64" s="29"/>
      <c r="M64" s="28"/>
      <c r="N64" s="1"/>
    </row>
    <row r="65" spans="1:14" ht="14.25" customHeight="1" x14ac:dyDescent="0.15">
      <c r="A65" s="85"/>
      <c r="B65" s="86"/>
      <c r="C65" s="90"/>
      <c r="D65" s="51" t="s">
        <v>92</v>
      </c>
      <c r="E65" s="31">
        <v>2</v>
      </c>
      <c r="F65" s="29"/>
      <c r="G65" s="30"/>
      <c r="H65" s="29"/>
      <c r="I65" s="30"/>
      <c r="J65" s="29"/>
      <c r="K65" s="30">
        <v>2</v>
      </c>
      <c r="L65" s="29"/>
      <c r="M65" s="28"/>
      <c r="N65" s="1"/>
    </row>
    <row r="66" spans="1:14" ht="14.25" customHeight="1" x14ac:dyDescent="0.15">
      <c r="A66" s="85"/>
      <c r="B66" s="86"/>
      <c r="C66" s="90"/>
      <c r="D66" s="52" t="s">
        <v>40</v>
      </c>
      <c r="E66" s="15">
        <v>2</v>
      </c>
      <c r="F66" s="13"/>
      <c r="G66" s="14"/>
      <c r="H66" s="13"/>
      <c r="I66" s="14"/>
      <c r="J66" s="13">
        <v>2</v>
      </c>
      <c r="K66" s="14"/>
      <c r="L66" s="13"/>
      <c r="M66" s="12"/>
      <c r="N66" s="1"/>
    </row>
    <row r="67" spans="1:14" ht="14.25" customHeight="1" x14ac:dyDescent="0.15">
      <c r="A67" s="87"/>
      <c r="B67" s="88"/>
      <c r="C67" s="91"/>
      <c r="D67" s="54" t="s">
        <v>2</v>
      </c>
      <c r="E67" s="23">
        <f>SUM(E54:E66)</f>
        <v>26</v>
      </c>
      <c r="F67" s="22"/>
      <c r="G67" s="20"/>
      <c r="H67" s="21">
        <f>SUM(H54:H66)</f>
        <v>2</v>
      </c>
      <c r="I67" s="20">
        <f>SUM(I54:I66)</f>
        <v>4</v>
      </c>
      <c r="J67" s="18">
        <f>SUM(J54:J66)</f>
        <v>10</v>
      </c>
      <c r="K67" s="19">
        <f>SUM(K54:K66)</f>
        <v>10</v>
      </c>
      <c r="L67" s="21"/>
      <c r="M67" s="27"/>
      <c r="N67" s="16"/>
    </row>
    <row r="68" spans="1:14" ht="14.25" customHeight="1" x14ac:dyDescent="0.15">
      <c r="A68" s="61" t="s">
        <v>87</v>
      </c>
      <c r="B68" s="62"/>
      <c r="C68" s="67" t="s">
        <v>14</v>
      </c>
      <c r="D68" s="58" t="s">
        <v>6</v>
      </c>
      <c r="E68" s="46">
        <v>1</v>
      </c>
      <c r="F68" s="45"/>
      <c r="G68" s="20"/>
      <c r="H68" s="45"/>
      <c r="I68" s="20"/>
      <c r="J68" s="45">
        <v>1</v>
      </c>
      <c r="K68" s="20"/>
      <c r="L68" s="45"/>
      <c r="M68" s="27"/>
      <c r="N68" s="1" t="s">
        <v>3</v>
      </c>
    </row>
    <row r="69" spans="1:14" ht="14.25" customHeight="1" x14ac:dyDescent="0.15">
      <c r="A69" s="63"/>
      <c r="B69" s="64"/>
      <c r="C69" s="69"/>
      <c r="D69" s="54" t="s">
        <v>2</v>
      </c>
      <c r="E69" s="23">
        <f>SUM(E68:E68)</f>
        <v>1</v>
      </c>
      <c r="F69" s="36"/>
      <c r="G69" s="19"/>
      <c r="H69" s="34"/>
      <c r="I69" s="35"/>
      <c r="J69" s="43">
        <f>SUM(J68:J68)</f>
        <v>1</v>
      </c>
      <c r="K69" s="19"/>
      <c r="L69" s="34"/>
      <c r="M69" s="42"/>
      <c r="N69" s="16"/>
    </row>
    <row r="70" spans="1:14" ht="14.25" customHeight="1" x14ac:dyDescent="0.15">
      <c r="A70" s="63"/>
      <c r="B70" s="64"/>
      <c r="C70" s="67" t="s">
        <v>11</v>
      </c>
      <c r="D70" s="50" t="s">
        <v>88</v>
      </c>
      <c r="E70" s="48">
        <v>1</v>
      </c>
      <c r="F70" s="25"/>
      <c r="G70" s="26">
        <v>1</v>
      </c>
      <c r="H70" s="25"/>
      <c r="I70" s="26"/>
      <c r="J70" s="25"/>
      <c r="K70" s="26"/>
      <c r="L70" s="25"/>
      <c r="M70" s="24"/>
      <c r="N70" s="1" t="s">
        <v>10</v>
      </c>
    </row>
    <row r="71" spans="1:14" ht="14.25" customHeight="1" x14ac:dyDescent="0.15">
      <c r="A71" s="63"/>
      <c r="B71" s="64"/>
      <c r="C71" s="68"/>
      <c r="D71" s="50" t="s">
        <v>93</v>
      </c>
      <c r="E71" s="48">
        <v>2</v>
      </c>
      <c r="F71" s="25"/>
      <c r="G71" s="26"/>
      <c r="H71" s="25"/>
      <c r="I71" s="26"/>
      <c r="J71" s="25">
        <v>2</v>
      </c>
      <c r="K71" s="26"/>
      <c r="L71" s="25"/>
      <c r="M71" s="24"/>
      <c r="N71" s="1" t="s">
        <v>94</v>
      </c>
    </row>
    <row r="72" spans="1:14" ht="14.25" customHeight="1" x14ac:dyDescent="0.15">
      <c r="A72" s="63"/>
      <c r="B72" s="64"/>
      <c r="C72" s="68"/>
      <c r="D72" s="50" t="s">
        <v>7</v>
      </c>
      <c r="E72" s="48">
        <v>1</v>
      </c>
      <c r="F72" s="25"/>
      <c r="G72" s="26"/>
      <c r="H72" s="25"/>
      <c r="I72" s="26"/>
      <c r="J72" s="25">
        <v>1</v>
      </c>
      <c r="K72" s="26"/>
      <c r="L72" s="25"/>
      <c r="M72" s="24"/>
      <c r="N72" s="1"/>
    </row>
    <row r="73" spans="1:14" ht="14.25" customHeight="1" x14ac:dyDescent="0.15">
      <c r="A73" s="63"/>
      <c r="B73" s="64"/>
      <c r="C73" s="68"/>
      <c r="D73" s="50" t="s">
        <v>5</v>
      </c>
      <c r="E73" s="48">
        <v>2</v>
      </c>
      <c r="F73" s="25"/>
      <c r="G73" s="26"/>
      <c r="H73" s="25"/>
      <c r="I73" s="26"/>
      <c r="J73" s="25">
        <v>2</v>
      </c>
      <c r="K73" s="26"/>
      <c r="L73" s="25"/>
      <c r="M73" s="24"/>
      <c r="N73" s="1"/>
    </row>
    <row r="74" spans="1:14" ht="14.25" customHeight="1" x14ac:dyDescent="0.15">
      <c r="A74" s="63"/>
      <c r="B74" s="64"/>
      <c r="C74" s="68"/>
      <c r="D74" s="52" t="s">
        <v>9</v>
      </c>
      <c r="E74" s="15">
        <v>2</v>
      </c>
      <c r="F74" s="13"/>
      <c r="G74" s="14"/>
      <c r="H74" s="13"/>
      <c r="I74" s="14"/>
      <c r="J74" s="13"/>
      <c r="K74" s="14">
        <v>2</v>
      </c>
      <c r="L74" s="13"/>
      <c r="M74" s="12"/>
      <c r="N74" s="1"/>
    </row>
    <row r="75" spans="1:14" ht="14.25" customHeight="1" x14ac:dyDescent="0.15">
      <c r="A75" s="65"/>
      <c r="B75" s="66"/>
      <c r="C75" s="69"/>
      <c r="D75" s="54" t="s">
        <v>2</v>
      </c>
      <c r="E75" s="23">
        <f>SUM(E70:E74)</f>
        <v>8</v>
      </c>
      <c r="F75" s="22"/>
      <c r="G75" s="20">
        <f>SUM(G70:G74)</f>
        <v>1</v>
      </c>
      <c r="H75" s="21"/>
      <c r="I75" s="20"/>
      <c r="J75" s="18">
        <f>SUM(J70:J74)</f>
        <v>5</v>
      </c>
      <c r="K75" s="19">
        <f>SUM(K70:K74)</f>
        <v>2</v>
      </c>
      <c r="L75" s="18"/>
      <c r="M75" s="17"/>
      <c r="N75" s="16"/>
    </row>
    <row r="76" spans="1:14" ht="14.25" customHeight="1" x14ac:dyDescent="0.15">
      <c r="A76" s="78"/>
      <c r="B76" s="79"/>
      <c r="C76" s="80"/>
      <c r="D76" s="52" t="s">
        <v>4</v>
      </c>
      <c r="E76" s="15">
        <v>12</v>
      </c>
      <c r="F76" s="13"/>
      <c r="G76" s="14"/>
      <c r="H76" s="13"/>
      <c r="I76" s="14"/>
      <c r="J76" s="13"/>
      <c r="K76" s="14"/>
      <c r="L76" s="13">
        <v>6</v>
      </c>
      <c r="M76" s="12">
        <v>6</v>
      </c>
      <c r="N76" s="1" t="s">
        <v>3</v>
      </c>
    </row>
    <row r="77" spans="1:14" ht="14.25" customHeight="1" thickBot="1" x14ac:dyDescent="0.2">
      <c r="A77" s="81"/>
      <c r="B77" s="82"/>
      <c r="C77" s="83"/>
      <c r="D77" s="55" t="s">
        <v>2</v>
      </c>
      <c r="E77" s="11">
        <f>SUM(E76:E76)</f>
        <v>12</v>
      </c>
      <c r="F77" s="10"/>
      <c r="G77" s="9"/>
      <c r="H77" s="7"/>
      <c r="I77" s="8"/>
      <c r="J77" s="7"/>
      <c r="K77" s="8"/>
      <c r="L77" s="7">
        <f>SUM(L76:L76)</f>
        <v>6</v>
      </c>
      <c r="M77" s="6">
        <f>SUM(M76:M76)</f>
        <v>6</v>
      </c>
      <c r="N77" s="5"/>
    </row>
    <row r="78" spans="1:14" ht="14.25" customHeight="1" thickTop="1" x14ac:dyDescent="0.15">
      <c r="A78" s="116"/>
      <c r="B78" s="117"/>
      <c r="C78" s="118"/>
      <c r="D78" s="59" t="s">
        <v>1</v>
      </c>
      <c r="E78" s="48">
        <f>E11+E18+E21+E26+E45+E53+E67+E69+E75+E77</f>
        <v>133</v>
      </c>
      <c r="F78" s="4">
        <f t="shared" ref="F78:M78" si="1">F11+F18+F21+F26+F45+F53+F67+F69+F75+F77</f>
        <v>12</v>
      </c>
      <c r="G78" s="3">
        <f t="shared" si="1"/>
        <v>13</v>
      </c>
      <c r="H78" s="2">
        <f t="shared" si="1"/>
        <v>20</v>
      </c>
      <c r="I78" s="3">
        <f t="shared" si="1"/>
        <v>28</v>
      </c>
      <c r="J78" s="2">
        <f t="shared" si="1"/>
        <v>32</v>
      </c>
      <c r="K78" s="3">
        <f t="shared" si="1"/>
        <v>16</v>
      </c>
      <c r="L78" s="2">
        <f t="shared" si="1"/>
        <v>6</v>
      </c>
      <c r="M78" s="49">
        <f t="shared" si="1"/>
        <v>6</v>
      </c>
      <c r="N78" s="1"/>
    </row>
    <row r="79" spans="1:14" x14ac:dyDescent="0.15">
      <c r="A79" s="110" t="s">
        <v>0</v>
      </c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2"/>
    </row>
    <row r="80" spans="1:14" x14ac:dyDescent="0.15">
      <c r="A80" s="107" t="s">
        <v>32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9"/>
    </row>
    <row r="81" spans="1:14" x14ac:dyDescent="0.15">
      <c r="A81" s="107" t="s">
        <v>95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9"/>
    </row>
    <row r="82" spans="1:14" x14ac:dyDescent="0.15">
      <c r="A82" s="113" t="s">
        <v>89</v>
      </c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5"/>
    </row>
  </sheetData>
  <mergeCells count="28">
    <mergeCell ref="A2:C4"/>
    <mergeCell ref="D2:D4"/>
    <mergeCell ref="E2:E4"/>
    <mergeCell ref="F2:M2"/>
    <mergeCell ref="N2:N4"/>
    <mergeCell ref="F3:G3"/>
    <mergeCell ref="H3:I3"/>
    <mergeCell ref="J3:K3"/>
    <mergeCell ref="L3:M3"/>
    <mergeCell ref="A5:A26"/>
    <mergeCell ref="B5:C11"/>
    <mergeCell ref="B12:B26"/>
    <mergeCell ref="C12:C18"/>
    <mergeCell ref="C19:C21"/>
    <mergeCell ref="C22:C26"/>
    <mergeCell ref="A82:N82"/>
    <mergeCell ref="A27:B67"/>
    <mergeCell ref="C27:C45"/>
    <mergeCell ref="C46:C53"/>
    <mergeCell ref="C54:C67"/>
    <mergeCell ref="A68:B75"/>
    <mergeCell ref="C68:C69"/>
    <mergeCell ref="C70:C75"/>
    <mergeCell ref="A76:C77"/>
    <mergeCell ref="A78:C78"/>
    <mergeCell ref="A79:N79"/>
    <mergeCell ref="A80:N80"/>
    <mergeCell ref="A81:N8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機械（知能）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鬼軍曹</dc:creator>
  <cp:lastModifiedBy>User</cp:lastModifiedBy>
  <cp:lastPrinted>2024-12-27T00:22:06Z</cp:lastPrinted>
  <dcterms:created xsi:type="dcterms:W3CDTF">2016-03-03T01:45:12Z</dcterms:created>
  <dcterms:modified xsi:type="dcterms:W3CDTF">2025-02-03T01:17:35Z</dcterms:modified>
</cp:coreProperties>
</file>